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1"/>
  <workbookPr defaultThemeVersion="124226"/>
  <mc:AlternateContent xmlns:mc="http://schemas.openxmlformats.org/markup-compatibility/2006">
    <mc:Choice Requires="x15">
      <x15ac:absPath xmlns:x15ac="http://schemas.microsoft.com/office/spreadsheetml/2010/11/ac" url="R:\DGATM\DVH\SH\COMMUN\6_POLITIQUE_HABITAT\2_REGLEMENTS\REGLEMENT_PARC_SOCIAL\DOC POUR LINSTRUCTION\"/>
    </mc:Choice>
  </mc:AlternateContent>
  <xr:revisionPtr revIDLastSave="0" documentId="11_E5DF08FA33DC18271B11459592C8C6DE5864E6D6" xr6:coauthVersionLast="47" xr6:coauthVersionMax="47" xr10:uidLastSave="{00000000-0000-0000-0000-000000000000}"/>
  <bookViews>
    <workbookView xWindow="360" yWindow="405" windowWidth="21075" windowHeight="9705" xr2:uid="{00000000-000D-0000-FFFF-FFFF00000000}"/>
  </bookViews>
  <sheets>
    <sheet name="Feuil1" sheetId="1" r:id="rId1"/>
    <sheet name="Feuil2" sheetId="2" r:id="rId2"/>
    <sheet name="Feuil3" sheetId="3" r:id="rId3"/>
  </sheets>
  <definedNames>
    <definedName name="_xlnm.Print_Area" localSheetId="0">Feuil1!$A$1:$N$206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75" i="1" l="1"/>
  <c r="L76" i="1"/>
  <c r="L77" i="1"/>
  <c r="L78" i="1"/>
  <c r="L79" i="1"/>
  <c r="L80" i="1"/>
  <c r="L81" i="1"/>
  <c r="L69" i="1"/>
  <c r="N69" i="1" s="1"/>
  <c r="L70" i="1"/>
  <c r="L71" i="1"/>
  <c r="L72" i="1"/>
  <c r="L74" i="1"/>
  <c r="L73" i="1"/>
  <c r="F75" i="1"/>
  <c r="F76" i="1"/>
  <c r="F77" i="1"/>
  <c r="F78" i="1"/>
  <c r="F79" i="1"/>
  <c r="F80" i="1"/>
  <c r="F81" i="1"/>
  <c r="F70" i="1"/>
  <c r="F71" i="1"/>
  <c r="F72" i="1"/>
  <c r="F73" i="1"/>
  <c r="F74" i="1"/>
  <c r="B118" i="1"/>
  <c r="B111" i="1"/>
  <c r="F69" i="1"/>
  <c r="N71" i="1" l="1"/>
  <c r="N73" i="1"/>
  <c r="N77" i="1"/>
  <c r="N76" i="1"/>
  <c r="N75" i="1"/>
  <c r="N72" i="1"/>
  <c r="N70" i="1"/>
  <c r="N74" i="1"/>
  <c r="N81" i="1"/>
  <c r="N80" i="1"/>
  <c r="N79" i="1"/>
  <c r="N78" i="1"/>
  <c r="D117" i="1"/>
  <c r="D116" i="1" l="1"/>
  <c r="D114" i="1"/>
  <c r="D112" i="1"/>
  <c r="D115" i="1"/>
  <c r="N82" i="1"/>
  <c r="D118" i="1" l="1"/>
  <c r="D108" i="1"/>
  <c r="D110" i="1"/>
  <c r="D109" i="1"/>
  <c r="D106" i="1"/>
  <c r="D107" i="1"/>
  <c r="B46" i="1"/>
  <c r="B47" i="1"/>
  <c r="B48" i="1"/>
  <c r="B49" i="1"/>
  <c r="B45" i="1"/>
  <c r="D111" i="1" l="1"/>
  <c r="D119" i="1" s="1"/>
</calcChain>
</file>

<file path=xl/sharedStrings.xml><?xml version="1.0" encoding="utf-8"?>
<sst xmlns="http://schemas.openxmlformats.org/spreadsheetml/2006/main" count="228" uniqueCount="204">
  <si>
    <t>Politique départementale de la Ville et de l'Habitat</t>
  </si>
  <si>
    <t>Dossier de demande d'une aide à la pierre</t>
  </si>
  <si>
    <t xml:space="preserve">FICHE DE LIAISON – Maîtrise d'ouvrage bailleur social </t>
  </si>
  <si>
    <t>Acquisition amélioration</t>
  </si>
  <si>
    <t>petites opérations moins de 30 logements tissu urbain constitué</t>
  </si>
  <si>
    <t xml:space="preserve">Opérations de logements abordables et adaptés </t>
  </si>
  <si>
    <t>Résidence sociale</t>
  </si>
  <si>
    <t>Résidence sociale jeunes actifs</t>
  </si>
  <si>
    <t>Projet concerné par la demande 
d'une aide à la pierre</t>
  </si>
  <si>
    <t>Foyer Jeunes Travailleurs</t>
  </si>
  <si>
    <t>Résidence accueil</t>
  </si>
  <si>
    <t>Cocher la thématique traitée par votre projet</t>
  </si>
  <si>
    <t>Pension de famille</t>
  </si>
  <si>
    <t>Résidence intergénérationnelle</t>
  </si>
  <si>
    <t>habitat inclusif</t>
  </si>
  <si>
    <t>habitat adapté voyageurs sédentarisés</t>
  </si>
  <si>
    <t>Opération de rénovation énergétique du parc social</t>
  </si>
  <si>
    <t>Opération d'accession sociale à la propriété BRS via un OFS</t>
  </si>
  <si>
    <t>Porteur de projet</t>
  </si>
  <si>
    <t>Type d'organisme</t>
  </si>
  <si>
    <t>OPH</t>
  </si>
  <si>
    <t>SA HLM</t>
  </si>
  <si>
    <t>COOP</t>
  </si>
  <si>
    <t>Autres</t>
  </si>
  <si>
    <t>Nom de l'organisme</t>
  </si>
  <si>
    <t>SIRET / SIREN (mention obligatoire)</t>
  </si>
  <si>
    <t>Adresse postale</t>
  </si>
  <si>
    <t>NOM, prénom du Directeur</t>
  </si>
  <si>
    <t>NOM, prénom de la personne référente</t>
  </si>
  <si>
    <t>Service</t>
  </si>
  <si>
    <t>N° de téléphone</t>
  </si>
  <si>
    <t>Adresse électronique</t>
  </si>
  <si>
    <t xml:space="preserve">Descriptif du projet </t>
  </si>
  <si>
    <t>Commune (Code postal, NOM)</t>
  </si>
  <si>
    <t>Adresse</t>
  </si>
  <si>
    <t>Zone géographique relative aux plafonds de loyers</t>
  </si>
  <si>
    <t>Zone 1</t>
  </si>
  <si>
    <t>Zone 2</t>
  </si>
  <si>
    <t>Opération s'inscrivant dans un projet de reconstitution de l'offre (NPNRU)</t>
  </si>
  <si>
    <t>Oui</t>
  </si>
  <si>
    <t>Non</t>
  </si>
  <si>
    <t>Si oui, noms du quartier et de la commune (PRU)</t>
  </si>
  <si>
    <t>Opération s'inscrivant en centre ville périurbain, centre bourg, en milieu rural ou en centre urbain à requalifier</t>
  </si>
  <si>
    <t>Opération en secteur Petite Ville de demain (ORT) ou dans une commune classée Petite Ville de Demain</t>
  </si>
  <si>
    <t>Opération s'inscrivant en quartier politique de la ville</t>
  </si>
  <si>
    <t>Accession sociale à la propriété</t>
  </si>
  <si>
    <t>Typologie des logements</t>
  </si>
  <si>
    <t>Total</t>
  </si>
  <si>
    <t>T1</t>
  </si>
  <si>
    <t>T1'</t>
  </si>
  <si>
    <t>T1Bis</t>
  </si>
  <si>
    <t>T2</t>
  </si>
  <si>
    <t>T3</t>
  </si>
  <si>
    <t>T4</t>
  </si>
  <si>
    <t>T5 et +</t>
  </si>
  <si>
    <t>NOMBRE TOTAL DE LOGEMENTS</t>
  </si>
  <si>
    <t>dont nombre de logements PLUS</t>
  </si>
  <si>
    <t>dont nombre de logements PLA-I</t>
  </si>
  <si>
    <t>dont nombre de logements PLS</t>
  </si>
  <si>
    <t>dont nombre de logement BRS</t>
  </si>
  <si>
    <t>Date acquisition du foncier</t>
  </si>
  <si>
    <t>Date agrément aide à la pierre DDT</t>
  </si>
  <si>
    <t>Date d'agrément du projet social</t>
  </si>
  <si>
    <t>Opération financée sous forme de VEFA</t>
  </si>
  <si>
    <t>Si oui, précisez</t>
  </si>
  <si>
    <t>SU du programme en m2</t>
  </si>
  <si>
    <t>Prix d'acquisition en €/ m2</t>
  </si>
  <si>
    <t>Planning prévisionnel de l'opération 
(précisez les dates)</t>
  </si>
  <si>
    <t>date de dépôt du Permis de Construire</t>
  </si>
  <si>
    <t>date d'ouverture du chantier</t>
  </si>
  <si>
    <t>Date de livraison prévisionnelle du programme</t>
  </si>
  <si>
    <t>Pré-requis pour accéder aux aides à la pierre départementales</t>
  </si>
  <si>
    <t>Remplir la fiche 1 jointe</t>
  </si>
  <si>
    <t>Conditionnalités remplies</t>
  </si>
  <si>
    <t xml:space="preserve">Montant prévisionnel de la subvention </t>
  </si>
  <si>
    <t>Remplir la fiche 2 jointe</t>
  </si>
  <si>
    <t>Subvention socle</t>
  </si>
  <si>
    <t>Prime complémentaire</t>
  </si>
  <si>
    <t>Montant total 
en €</t>
  </si>
  <si>
    <t>Nbre de logements</t>
  </si>
  <si>
    <t>Forfait/logt</t>
  </si>
  <si>
    <t>S/s-total 
socle</t>
  </si>
  <si>
    <t>Prime maximale de référence</t>
  </si>
  <si>
    <t>Nbre prime validé</t>
  </si>
  <si>
    <t xml:space="preserve">S/s total prime </t>
  </si>
  <si>
    <t>PLUS logement social familial en acquisition amélioration</t>
  </si>
  <si>
    <t>PLAI en logement social familial en acquisition amélioration</t>
  </si>
  <si>
    <t>PLUS logement social familial opérations moins 30 logts</t>
  </si>
  <si>
    <t>PLAI en logement social familial opérations moins 30 logts</t>
  </si>
  <si>
    <t>PLUS en résidence intergénérationnelle</t>
  </si>
  <si>
    <t>PLAI en résidence intergénérationnelle</t>
  </si>
  <si>
    <t>PLUS en Habitat Inclusif</t>
  </si>
  <si>
    <t>PLAI en Habitat Inclusif</t>
  </si>
  <si>
    <t>PLUS en Habitat adapté sédentarisés</t>
  </si>
  <si>
    <t>PLAI en Habitat adapté sédentarisés</t>
  </si>
  <si>
    <t>PLAI en résidence sociale, RSJA, FJT</t>
  </si>
  <si>
    <t>PLAI pension de famille et résidence accueil</t>
  </si>
  <si>
    <t>PLS pour résidence autonomie</t>
  </si>
  <si>
    <t>Total subvention</t>
  </si>
  <si>
    <t>DEMANDE DE GARANTIE D'EMPRUNT</t>
  </si>
  <si>
    <t>(Bailleur social uniquement)</t>
  </si>
  <si>
    <t>Si oui, remplir la fiche de liaison spécifique à une demande de garantie d'emprunt</t>
  </si>
  <si>
    <t>DROITS DE RESERVATION * (contingent départemental)</t>
  </si>
  <si>
    <t xml:space="preserve">Nombre de logements </t>
  </si>
  <si>
    <t>En contrepartie d'une 
garantie d'emprunt partielle seule</t>
  </si>
  <si>
    <t>Joindre le tableau contingent type détaillant les numéros de logement, les niveaux de loyer, etc.</t>
  </si>
  <si>
    <t>En contrepartie d'une  
aide à la pierre seule</t>
  </si>
  <si>
    <t xml:space="preserve">*Dans le cas des résidences sociales, les droits de réservation s'appliquent pour les aides à la pierre sur le nombre de logements aidés au sein de l'opération d'une part et pour la garantie d'emprunt sur l'ensemble des logements d'autre part (si celle-ci est demandée). </t>
  </si>
  <si>
    <t>En contrepartie d'une 
garantie d'emprunt totale seule</t>
  </si>
  <si>
    <t>En contrepartie 
d'une garantie d'emprunt partielle
ET une aide à la pierre</t>
  </si>
  <si>
    <t>En contrepartie d'une 
garantie d'emprunt totale 
ET une aide à la pierre</t>
  </si>
  <si>
    <t>autre</t>
  </si>
  <si>
    <t xml:space="preserve">opération spécifique (habitat inclusif, résidence autonomie, habitat adapté sédentarisés) : préciser s'il y a ou non une contrepartie </t>
  </si>
  <si>
    <t>PLAN DE FINANCEMENT SIMPLIFIE</t>
  </si>
  <si>
    <t>Montant TTC</t>
  </si>
  <si>
    <t>%</t>
  </si>
  <si>
    <t>Prix de revient global</t>
  </si>
  <si>
    <t>Dont coût du foncier</t>
  </si>
  <si>
    <t>Subventions demandées</t>
  </si>
  <si>
    <t>dont subventions Etat</t>
  </si>
  <si>
    <t>Dont subventions Région</t>
  </si>
  <si>
    <t>Dont subventions Commune</t>
  </si>
  <si>
    <t>Dont subventions EPCI</t>
  </si>
  <si>
    <t>Dont subventions Conseil Départemental</t>
  </si>
  <si>
    <t>Sous-Total Subventions</t>
  </si>
  <si>
    <t>Fonds propres engagés</t>
  </si>
  <si>
    <t>Prêts sollicités</t>
  </si>
  <si>
    <t>Dont prêt principal CDC</t>
  </si>
  <si>
    <t>Dont prêt PEEC</t>
  </si>
  <si>
    <t>Dont prêts bancaires</t>
  </si>
  <si>
    <t>Dont prêt foncier</t>
  </si>
  <si>
    <t>Sous-Total Prêts</t>
  </si>
  <si>
    <t>TOTAL GENERAL, subventions, fonds propres et prêts</t>
  </si>
  <si>
    <t>ATTESTATION SUR L'HONNEUR DU PORTEUR DE PROJET</t>
  </si>
  <si>
    <r>
      <t>Je, soussigné-e,</t>
    </r>
    <r>
      <rPr>
        <i/>
        <sz val="10"/>
        <color theme="1"/>
        <rFont val="Arial"/>
        <family val="2"/>
      </rPr>
      <t>(civilité, prénom, nom)</t>
    </r>
    <r>
      <rPr>
        <sz val="10"/>
        <color theme="1"/>
        <rFont val="Arial"/>
        <family val="2"/>
      </rPr>
      <t xml:space="preserve">                                                                     </t>
    </r>
  </si>
  <si>
    <t>représentant-e légal-e de l'organisme</t>
  </si>
  <si>
    <r>
      <t xml:space="preserve">situé </t>
    </r>
    <r>
      <rPr>
        <i/>
        <sz val="10"/>
        <color theme="1"/>
        <rFont val="Arial"/>
        <family val="2"/>
      </rPr>
      <t>(adresse complète)</t>
    </r>
  </si>
  <si>
    <t>- certifie que ce dernier est régulièrement déclaré et en règle au regard de l'ensemble des déclarations sociales et fiscales ainsi que des cotisations et des paiements correspondants,</t>
  </si>
  <si>
    <t>- certifie exactes et sincères les informations du présent dossier et notamment les éléments financiers relatifs au projet proposé,</t>
  </si>
  <si>
    <t>- demande une subvention totale de</t>
  </si>
  <si>
    <t>euros au Conseil départemental,</t>
  </si>
  <si>
    <t>- prends note que le projet, s'il est retenu, fera l'objet d'une convention précisant les engagements pris par la maîtrise d'ouvrage et les conditions et modalités de subvention du</t>
  </si>
  <si>
    <t>Conseil départemental,</t>
  </si>
  <si>
    <t>- prends note qu'aucune aide départementale ne pourra être versée pour toute opération démarrée avant la date d'attribution de la subvention départementale, sauf autorisation</t>
  </si>
  <si>
    <t>préalable pour démarrage anticipé de travaux du Président du Conseil départemental,</t>
  </si>
  <si>
    <t xml:space="preserve">- m'engage à tenir informer les services du Conseil départemental de tout changement majeur relatif aux statuts de l'organisme et de tout nouveau élément du présent dossier </t>
  </si>
  <si>
    <t>susceptible de compromettre la réalisation du projet dans les conditions et modalités présentées.</t>
  </si>
  <si>
    <t>J'ai pris connaissance des sanctions pénales encourues par l'auteur d'une fausse attestation.</t>
  </si>
  <si>
    <t>Pour servir et valoir ce que de droit</t>
  </si>
  <si>
    <t xml:space="preserve">Fait à </t>
  </si>
  <si>
    <t>le</t>
  </si>
  <si>
    <t>Signature et cachet</t>
  </si>
  <si>
    <t>LISTE DES DOCUMENTS A FOURNIR</t>
  </si>
  <si>
    <t>Demande de subvention</t>
  </si>
  <si>
    <r>
      <t>¨</t>
    </r>
    <r>
      <rPr>
        <sz val="10"/>
        <color theme="1"/>
        <rFont val="Times New Roman"/>
        <family val="1"/>
      </rPr>
      <t xml:space="preserve"> </t>
    </r>
    <r>
      <rPr>
        <sz val="10"/>
        <color theme="1"/>
        <rFont val="Arial"/>
        <family val="2"/>
      </rPr>
      <t xml:space="preserve">Fiche de liaison remplie, datée et signée par la personne habilitée de l’organisme, présentant l’opération et son plan de financement et attestant que la société s’engage à respecter les contreparties de la subvention </t>
    </r>
  </si>
  <si>
    <r>
      <t>¨</t>
    </r>
    <r>
      <rPr>
        <sz val="10"/>
        <color theme="1"/>
        <rFont val="Times New Roman"/>
        <family val="1"/>
      </rPr>
      <t xml:space="preserve"> </t>
    </r>
    <r>
      <rPr>
        <sz val="10"/>
        <color theme="1"/>
        <rFont val="Arial"/>
        <family val="2"/>
      </rPr>
      <t>Fiches n°1 et  n°2 remplies. Bien détailler les critères qualitatifs pour justifier de leur octroi. Fournir les justificatifs correspondant.</t>
    </r>
  </si>
  <si>
    <r>
      <t>¨</t>
    </r>
    <r>
      <rPr>
        <sz val="10"/>
        <color theme="1"/>
        <rFont val="Times New Roman"/>
        <family val="1"/>
      </rPr>
      <t xml:space="preserve"> </t>
    </r>
    <r>
      <rPr>
        <sz val="10"/>
        <color theme="1"/>
        <rFont val="Arial"/>
        <family val="2"/>
      </rPr>
      <t>Autorisation donnée au signataire pour déposer la demande de subvention (nom, prénom et qualité de la personne habilitée)</t>
    </r>
  </si>
  <si>
    <r>
      <t>¨</t>
    </r>
    <r>
      <rPr>
        <sz val="10"/>
        <color theme="1"/>
        <rFont val="Times New Roman"/>
        <family val="1"/>
      </rPr>
      <t xml:space="preserve"> </t>
    </r>
    <r>
      <rPr>
        <sz val="10"/>
        <color theme="1"/>
        <rFont val="Arial"/>
        <family val="2"/>
      </rPr>
      <t>Fiche de présentation de l’opération (format libre)</t>
    </r>
  </si>
  <si>
    <r>
      <t>¨</t>
    </r>
    <r>
      <rPr>
        <sz val="10"/>
        <color theme="1"/>
        <rFont val="Times New Roman"/>
        <family val="1"/>
      </rPr>
      <t xml:space="preserve"> </t>
    </r>
    <r>
      <rPr>
        <sz val="10"/>
        <color theme="1"/>
        <rFont val="Arial"/>
        <family val="2"/>
      </rPr>
      <t>Copie des labels recherchés (sur le plan architectural, environnemental ou social)</t>
    </r>
  </si>
  <si>
    <r>
      <t>¨</t>
    </r>
    <r>
      <rPr>
        <sz val="10"/>
        <color theme="1"/>
        <rFont val="Times New Roman"/>
        <family val="1"/>
      </rPr>
      <t xml:space="preserve"> </t>
    </r>
    <r>
      <rPr>
        <sz val="10"/>
        <color theme="1"/>
        <rFont val="Arial"/>
        <family val="2"/>
      </rPr>
      <t>Copie des agréments Etat demandés (PLA-I, PLUS, PLS)</t>
    </r>
  </si>
  <si>
    <r>
      <t>¨</t>
    </r>
    <r>
      <rPr>
        <sz val="10"/>
        <color theme="1"/>
        <rFont val="Times New Roman"/>
        <family val="1"/>
      </rPr>
      <t xml:space="preserve"> </t>
    </r>
    <r>
      <rPr>
        <sz val="10"/>
        <color theme="1"/>
        <rFont val="Arial"/>
        <family val="2"/>
      </rPr>
      <t>Projet social si résidence sociale, RSJA, FJT, résidence accueil, pension de famille, projet d'animation si habitat inclusif ou résidence intergénérationnelle</t>
    </r>
  </si>
  <si>
    <r>
      <t>¨</t>
    </r>
    <r>
      <rPr>
        <sz val="10"/>
        <color theme="1"/>
        <rFont val="Times New Roman"/>
        <family val="1"/>
      </rPr>
      <t xml:space="preserve"> </t>
    </r>
    <r>
      <rPr>
        <sz val="10"/>
        <color theme="1"/>
        <rFont val="Arial"/>
        <family val="2"/>
      </rPr>
      <t>Tableau de présentation des logements indiquant les surfaces, les loyers et charges prévisionnels, la répartition des contingents</t>
    </r>
  </si>
  <si>
    <r>
      <t>¨</t>
    </r>
    <r>
      <rPr>
        <sz val="10"/>
        <color theme="1"/>
        <rFont val="Times New Roman"/>
        <family val="1"/>
      </rPr>
      <t xml:space="preserve"> </t>
    </r>
    <r>
      <rPr>
        <sz val="10"/>
        <color theme="1"/>
        <rFont val="Arial"/>
        <family val="2"/>
      </rPr>
      <t>Tableau-type des logements proposés pour le contingent départemental rempli et signé par la personne habilitée de l’organisme</t>
    </r>
  </si>
  <si>
    <r>
      <t>¨</t>
    </r>
    <r>
      <rPr>
        <sz val="10"/>
        <color theme="1"/>
        <rFont val="Times New Roman"/>
        <family val="1"/>
      </rPr>
      <t xml:space="preserve"> </t>
    </r>
    <r>
      <rPr>
        <sz val="10"/>
        <color theme="1"/>
        <rFont val="Arial"/>
        <family val="2"/>
      </rPr>
      <t>Dernier rapport d’activité de l’organisme approuvé (comptes certifiés)</t>
    </r>
  </si>
  <si>
    <r>
      <t>¨</t>
    </r>
    <r>
      <rPr>
        <sz val="10"/>
        <color theme="1"/>
        <rFont val="Times New Roman"/>
        <family val="1"/>
      </rPr>
      <t xml:space="preserve"> </t>
    </r>
    <r>
      <rPr>
        <sz val="10"/>
        <color theme="1"/>
        <rFont val="Arial"/>
        <family val="2"/>
      </rPr>
      <t>Relevé d’identité bancaire (RIB) récent</t>
    </r>
  </si>
  <si>
    <r>
      <t>¨</t>
    </r>
    <r>
      <rPr>
        <sz val="10"/>
        <color theme="1"/>
        <rFont val="Times New Roman"/>
        <family val="1"/>
      </rPr>
      <t xml:space="preserve"> </t>
    </r>
    <r>
      <rPr>
        <sz val="10"/>
        <color theme="1"/>
        <rFont val="Arial"/>
        <family val="2"/>
      </rPr>
      <t>Copie de la promesse de vente ou de l’acte notarié d’acquisition du terrain ou de l’immeuble si maîtrise d'ouvrage directe</t>
    </r>
  </si>
  <si>
    <r>
      <t>¨</t>
    </r>
    <r>
      <rPr>
        <sz val="10"/>
        <color theme="1"/>
        <rFont val="Times New Roman"/>
        <family val="1"/>
      </rPr>
      <t xml:space="preserve"> </t>
    </r>
    <r>
      <rPr>
        <sz val="10"/>
        <color theme="1"/>
        <rFont val="Arial"/>
        <family val="2"/>
      </rPr>
      <t>Copie du contrat de réservation si VEFA (ATTENTION : si signature de l'acte authentique de vente avant passage du dossier en Commission permanente, faire un courrier de demande de dérogation )</t>
    </r>
  </si>
  <si>
    <r>
      <t>¨</t>
    </r>
    <r>
      <rPr>
        <sz val="10"/>
        <color theme="1"/>
        <rFont val="Times New Roman"/>
        <family val="1"/>
      </rPr>
      <t xml:space="preserve"> </t>
    </r>
    <r>
      <rPr>
        <sz val="10"/>
        <color theme="1"/>
        <rFont val="Arial"/>
        <family val="2"/>
      </rPr>
      <t xml:space="preserve">Dossier de permis de construire </t>
    </r>
    <r>
      <rPr>
        <b/>
        <sz val="10"/>
        <color theme="1"/>
        <rFont val="Arial"/>
        <family val="2"/>
      </rPr>
      <t>complet</t>
    </r>
    <r>
      <rPr>
        <sz val="10"/>
        <color theme="1"/>
        <rFont val="Arial"/>
        <family val="2"/>
      </rPr>
      <t xml:space="preserve"> (notamment PC1 à PC8 - PC16.1) </t>
    </r>
  </si>
  <si>
    <r>
      <t>¨</t>
    </r>
    <r>
      <rPr>
        <sz val="10"/>
        <color theme="1"/>
        <rFont val="Times New Roman"/>
        <family val="1"/>
      </rPr>
      <t xml:space="preserve"> </t>
    </r>
    <r>
      <rPr>
        <sz val="10"/>
        <color theme="1"/>
        <rFont val="Arial"/>
        <family val="2"/>
      </rPr>
      <t>Copie de l’arrêté de permis de construire délivré (condition préalable pour un passage en Commission permanente du Conseil départemental)</t>
    </r>
  </si>
  <si>
    <r>
      <t>¨</t>
    </r>
    <r>
      <rPr>
        <sz val="10"/>
        <color theme="1"/>
        <rFont val="Times New Roman"/>
        <family val="1"/>
      </rPr>
      <t xml:space="preserve"> </t>
    </r>
    <r>
      <rPr>
        <sz val="10"/>
        <color theme="1"/>
        <rFont val="Arial"/>
        <family val="2"/>
      </rPr>
      <t>Grille d’analyse du projet - Référentiel départemental « Construire et subventionner durable » renseignée et signée</t>
    </r>
  </si>
  <si>
    <r>
      <t>¨</t>
    </r>
    <r>
      <rPr>
        <sz val="10"/>
        <color theme="1"/>
        <rFont val="Times New Roman"/>
        <family val="1"/>
      </rPr>
      <t xml:space="preserve"> </t>
    </r>
    <r>
      <rPr>
        <sz val="10"/>
        <color theme="1"/>
        <rFont val="Arial"/>
        <family val="2"/>
      </rPr>
      <t>Engagement du bailleur en matière de qualité de service rendu aux locataires, renseigné et signé</t>
    </r>
  </si>
  <si>
    <r>
      <t>¨</t>
    </r>
    <r>
      <rPr>
        <sz val="10"/>
        <color theme="1"/>
        <rFont val="Times New Roman"/>
        <family val="1"/>
      </rPr>
      <t xml:space="preserve"> </t>
    </r>
    <r>
      <rPr>
        <sz val="10"/>
        <color theme="1"/>
        <rFont val="Arial"/>
        <family val="2"/>
      </rPr>
      <t xml:space="preserve">Liste des logements adaptés et équipés pour séniors, PH, jeunes en insertion (public, typologie, localisation, loyers) </t>
    </r>
  </si>
  <si>
    <r>
      <t>¨</t>
    </r>
    <r>
      <rPr>
        <sz val="10"/>
        <color theme="1"/>
        <rFont val="Times New Roman"/>
        <family val="1"/>
      </rPr>
      <t xml:space="preserve"> </t>
    </r>
    <r>
      <rPr>
        <sz val="10"/>
        <color theme="1"/>
        <rFont val="Arial"/>
        <family val="2"/>
      </rPr>
      <t>Descriptif sur les adaptations et équipements prévus (kitchenette et salle de bain équipée logement jeune; label spécifique adapation logement pour les seniors) ainsi que sur les modalités de gestion (accompagnement locataire, contrats d’entretien, animation de la salle commune)</t>
    </r>
  </si>
  <si>
    <t>Majoration « Logements innovants » :</t>
  </si>
  <si>
    <r>
      <t>¨</t>
    </r>
    <r>
      <rPr>
        <sz val="10"/>
        <color theme="1"/>
        <rFont val="Times New Roman"/>
        <family val="1"/>
      </rPr>
      <t xml:space="preserve"> </t>
    </r>
    <r>
      <rPr>
        <sz val="10"/>
        <color theme="1"/>
        <rFont val="Arial"/>
        <family val="2"/>
      </rPr>
      <t xml:space="preserve">Notice présentant le projet sous l’angle de l’innovation : engagements architecturaux, environnementaux ou sociaux retenus </t>
    </r>
  </si>
  <si>
    <r>
      <t xml:space="preserve">Demande de garantie d’emprunt : </t>
    </r>
    <r>
      <rPr>
        <sz val="10"/>
        <color theme="1"/>
        <rFont val="Arial"/>
        <family val="2"/>
      </rPr>
      <t>Se référer à la fiche de liaison spécifique aux garanties d'emprunt départementales</t>
    </r>
  </si>
  <si>
    <t>Pièces à fournir ultérieurement, lors du versement de la subvention :</t>
  </si>
  <si>
    <t>Si opération en maîtrise d'ouvrage directe :</t>
  </si>
  <si>
    <r>
      <t>Pour le versement du 1</t>
    </r>
    <r>
      <rPr>
        <b/>
        <u/>
        <vertAlign val="superscript"/>
        <sz val="10"/>
        <color theme="1"/>
        <rFont val="Arial"/>
        <family val="2"/>
      </rPr>
      <t>er</t>
    </r>
    <r>
      <rPr>
        <b/>
        <u/>
        <sz val="10"/>
        <color theme="1"/>
        <rFont val="Arial"/>
        <family val="2"/>
      </rPr>
      <t xml:space="preserve"> acompte :</t>
    </r>
  </si>
  <si>
    <r>
      <t>¨</t>
    </r>
    <r>
      <rPr>
        <sz val="10"/>
        <color theme="1"/>
        <rFont val="Times New Roman"/>
        <family val="1"/>
      </rPr>
      <t xml:space="preserve"> </t>
    </r>
    <r>
      <rPr>
        <sz val="10"/>
        <color theme="1"/>
        <rFont val="Arial"/>
        <family val="2"/>
      </rPr>
      <t>Copie de la Déclaration d’Ouverture de Chantier, portant le cachet de dépôt en mairie</t>
    </r>
  </si>
  <si>
    <r>
      <t>¨</t>
    </r>
    <r>
      <rPr>
        <sz val="10"/>
        <color theme="1"/>
        <rFont val="Times New Roman"/>
        <family val="1"/>
      </rPr>
      <t xml:space="preserve"> </t>
    </r>
    <r>
      <rPr>
        <sz val="10"/>
        <color theme="1"/>
        <rFont val="Arial"/>
        <family val="2"/>
      </rPr>
      <t>Photographie du panneau de chantier avec logo et montant de la contribution départementale</t>
    </r>
  </si>
  <si>
    <r>
      <t>¨</t>
    </r>
    <r>
      <rPr>
        <sz val="10"/>
        <color theme="1"/>
        <rFont val="Times New Roman"/>
        <family val="1"/>
      </rPr>
      <t xml:space="preserve"> </t>
    </r>
    <r>
      <rPr>
        <sz val="10"/>
        <color theme="1"/>
        <rFont val="Arial"/>
        <family val="2"/>
      </rPr>
      <t>Acte notarié définitif</t>
    </r>
  </si>
  <si>
    <r>
      <t>¨</t>
    </r>
    <r>
      <rPr>
        <sz val="10"/>
        <color theme="1"/>
        <rFont val="Times New Roman"/>
        <family val="1"/>
      </rPr>
      <t xml:space="preserve"> </t>
    </r>
    <r>
      <rPr>
        <sz val="10"/>
        <color theme="1"/>
        <rFont val="Arial"/>
        <family val="2"/>
      </rPr>
      <t>Copie de l’Ordre de Service</t>
    </r>
  </si>
  <si>
    <t>Pour le versement du 2nd acompte :</t>
  </si>
  <si>
    <r>
      <t>¨</t>
    </r>
    <r>
      <rPr>
        <sz val="10"/>
        <color theme="1"/>
        <rFont val="Times New Roman"/>
        <family val="1"/>
      </rPr>
      <t xml:space="preserve"> </t>
    </r>
    <r>
      <rPr>
        <sz val="10"/>
        <color theme="1"/>
        <rFont val="Arial"/>
        <family val="2"/>
      </rPr>
      <t>Copie des factures acquittées (pour un montant au moins égale à 40% du prix de revient)</t>
    </r>
  </si>
  <si>
    <t>Pour le versement du solde :</t>
  </si>
  <si>
    <r>
      <t>¨</t>
    </r>
    <r>
      <rPr>
        <sz val="10"/>
        <color theme="1"/>
        <rFont val="Times New Roman"/>
        <family val="1"/>
      </rPr>
      <t xml:space="preserve"> </t>
    </r>
    <r>
      <rPr>
        <sz val="10"/>
        <color theme="1"/>
        <rFont val="Arial"/>
        <family val="2"/>
      </rPr>
      <t>Déclaration attestant de l’achèvement et de la conformité des travaux, portant le cachet de dépôt en mairie, accompagnée des annexes nécessaires (DAACT obligatoire pour le versement du solde ou PV de réception)</t>
    </r>
  </si>
  <si>
    <r>
      <t>¨</t>
    </r>
    <r>
      <rPr>
        <sz val="10"/>
        <color theme="1"/>
        <rFont val="Times New Roman"/>
        <family val="1"/>
      </rPr>
      <t xml:space="preserve"> </t>
    </r>
    <r>
      <rPr>
        <sz val="10"/>
        <color theme="1"/>
        <rFont val="Arial"/>
        <family val="2"/>
      </rPr>
      <t>Copie des agréments définitifs, autorisations et qualifications obtenus</t>
    </r>
  </si>
  <si>
    <r>
      <t>¨</t>
    </r>
    <r>
      <rPr>
        <sz val="10"/>
        <color theme="1"/>
        <rFont val="Times New Roman"/>
        <family val="1"/>
      </rPr>
      <t xml:space="preserve"> </t>
    </r>
    <r>
      <rPr>
        <sz val="10"/>
        <color theme="1"/>
        <rFont val="Arial"/>
        <family val="2"/>
      </rPr>
      <t>Grille définitive des loyers et charges et tableau de répartition des contingents avec une présentation détaillée du contingent départemental</t>
    </r>
  </si>
  <si>
    <r>
      <t>¨</t>
    </r>
    <r>
      <rPr>
        <sz val="10"/>
        <color theme="1"/>
        <rFont val="Times New Roman"/>
        <family val="1"/>
      </rPr>
      <t xml:space="preserve"> </t>
    </r>
    <r>
      <rPr>
        <sz val="10"/>
        <color theme="1"/>
        <rFont val="Arial"/>
        <family val="2"/>
      </rPr>
      <t>Copie du courrier de commercialisation des logements réservés pour le contingent départemental</t>
    </r>
  </si>
  <si>
    <r>
      <t>¨</t>
    </r>
    <r>
      <rPr>
        <sz val="10"/>
        <color theme="1"/>
        <rFont val="Times New Roman"/>
        <family val="1"/>
      </rPr>
      <t xml:space="preserve"> </t>
    </r>
    <r>
      <rPr>
        <sz val="10"/>
        <color theme="1"/>
        <rFont val="Arial"/>
        <family val="2"/>
      </rPr>
      <t>Copie des factures acquittées</t>
    </r>
  </si>
  <si>
    <r>
      <t>¨</t>
    </r>
    <r>
      <rPr>
        <sz val="10"/>
        <color theme="1"/>
        <rFont val="Times New Roman"/>
        <family val="1"/>
      </rPr>
      <t xml:space="preserve"> </t>
    </r>
    <r>
      <rPr>
        <sz val="10"/>
        <color theme="1"/>
        <rFont val="Arial"/>
        <family val="2"/>
      </rPr>
      <t xml:space="preserve">Tableau récapitulatif définitif du financement de l’opération </t>
    </r>
  </si>
  <si>
    <r>
      <t>¨</t>
    </r>
    <r>
      <rPr>
        <sz val="10"/>
        <color theme="1"/>
        <rFont val="Times New Roman"/>
        <family val="1"/>
      </rPr>
      <t xml:space="preserve"> </t>
    </r>
    <r>
      <rPr>
        <sz val="10"/>
        <color theme="1"/>
        <rFont val="Arial"/>
        <family val="2"/>
      </rPr>
      <t>Décompte général définitif</t>
    </r>
  </si>
  <si>
    <t>Si opération en VEFA :</t>
  </si>
  <si>
    <r>
      <t>¨</t>
    </r>
    <r>
      <rPr>
        <sz val="10"/>
        <color theme="1"/>
        <rFont val="Times New Roman"/>
        <family val="1"/>
      </rPr>
      <t xml:space="preserve"> </t>
    </r>
    <r>
      <rPr>
        <sz val="10"/>
        <color theme="1"/>
        <rFont val="Arial"/>
        <family val="2"/>
      </rPr>
      <t>Acte notarié de vente</t>
    </r>
  </si>
  <si>
    <r>
      <t>¨</t>
    </r>
    <r>
      <rPr>
        <sz val="10"/>
        <color theme="1"/>
        <rFont val="Times New Roman"/>
        <family val="1"/>
      </rPr>
      <t xml:space="preserve"> </t>
    </r>
    <r>
      <rPr>
        <sz val="10"/>
        <color theme="1"/>
        <rFont val="Arial"/>
        <family val="2"/>
      </rPr>
      <t>Copie des appels de fonds de la signature de l'acte notarié jusqu'à la mise hors d'eau et hors d'air des bâtiments</t>
    </r>
  </si>
  <si>
    <r>
      <t>¨</t>
    </r>
    <r>
      <rPr>
        <sz val="10"/>
        <color theme="1"/>
        <rFont val="Times New Roman"/>
        <family val="1"/>
      </rPr>
      <t xml:space="preserve"> </t>
    </r>
    <r>
      <rPr>
        <sz val="10"/>
        <color theme="1"/>
        <rFont val="Arial"/>
        <family val="2"/>
      </rPr>
      <t>Solde des appels de fonds</t>
    </r>
  </si>
  <si>
    <t>Au cours de l’instruction, le service instructeur pourra exiger la production de pièces supplémentaires indispensables au traitement ou à la bonne compréhension du dossier.</t>
  </si>
  <si>
    <t>Fiche de liaison à retourner à l'adresse suivante :</t>
  </si>
  <si>
    <t>Conseil départemental de l'Essonne</t>
  </si>
  <si>
    <t>Direction de la Ville et de l'Habitat - Service Habitat</t>
  </si>
  <si>
    <t>Boulevard de France</t>
  </si>
  <si>
    <t>91 012 EVRY  Cedex</t>
  </si>
  <si>
    <t>Mél : habitat@cd-essonne.fr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</si>
</sst>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0\ &quot;€&quot;;[Red]\-#,##0\ &quot;€&quot;"/>
    <numFmt numFmtId="43" formatCode="_-* #,##0.00_-;\-* #,##0.00_-;_-* &quot;-&quot;??_-;_-@_-"/>
    <numFmt numFmtId="164" formatCode="#,##0\ &quot;€&quot;"/>
  </numFmts>
  <fonts count="29">
    <font>
      <sz val="11"/>
      <color theme="1"/>
      <name val="Calibri"/>
      <family val="2"/>
      <scheme val="minor"/>
    </font>
    <font>
      <b/>
      <sz val="14"/>
      <name val="Arial"/>
      <family val="2"/>
    </font>
    <font>
      <b/>
      <sz val="10"/>
      <color theme="1"/>
      <name val="Arial"/>
      <family val="2"/>
    </font>
    <font>
      <sz val="10"/>
      <color theme="1"/>
      <name val="Arial"/>
      <family val="2"/>
    </font>
    <font>
      <i/>
      <sz val="10"/>
      <color theme="1"/>
      <name val="Arial"/>
      <family val="2"/>
    </font>
    <font>
      <sz val="8"/>
      <color theme="1"/>
      <name val="Arial"/>
      <family val="2"/>
    </font>
    <font>
      <b/>
      <u/>
      <sz val="10"/>
      <color theme="1"/>
      <name val="Arial"/>
      <family val="2"/>
    </font>
    <font>
      <u/>
      <sz val="10"/>
      <color theme="1"/>
      <name val="Arial"/>
      <family val="2"/>
    </font>
    <font>
      <b/>
      <sz val="8"/>
      <color theme="1"/>
      <name val="Arial"/>
      <family val="2"/>
    </font>
    <font>
      <b/>
      <sz val="14"/>
      <name val="Arial Gras"/>
    </font>
    <font>
      <sz val="10"/>
      <color theme="1"/>
      <name val="Wingdings"/>
      <charset val="2"/>
    </font>
    <font>
      <sz val="10"/>
      <color theme="1"/>
      <name val="Times New Roman"/>
      <family val="1"/>
    </font>
    <font>
      <b/>
      <sz val="12"/>
      <color theme="1"/>
      <name val="Arial"/>
      <family val="2"/>
    </font>
    <font>
      <sz val="10"/>
      <name val="Arial"/>
      <family val="2"/>
    </font>
    <font>
      <b/>
      <sz val="10"/>
      <name val="Arial"/>
      <family val="2"/>
    </font>
    <font>
      <b/>
      <sz val="12"/>
      <name val="Arial"/>
      <family val="2"/>
    </font>
    <font>
      <sz val="11"/>
      <color theme="1"/>
      <name val="Calibri"/>
      <family val="2"/>
      <scheme val="minor"/>
    </font>
    <font>
      <b/>
      <i/>
      <sz val="10"/>
      <color theme="1"/>
      <name val="Arial"/>
      <family val="2"/>
    </font>
    <font>
      <b/>
      <sz val="10"/>
      <color rgb="FFFF0000"/>
      <name val="Arial"/>
      <family val="2"/>
    </font>
    <font>
      <b/>
      <sz val="11"/>
      <color theme="1"/>
      <name val="Calibri"/>
      <family val="2"/>
      <scheme val="minor"/>
    </font>
    <font>
      <b/>
      <sz val="11"/>
      <color theme="1"/>
      <name val="Arial"/>
      <family val="2"/>
    </font>
    <font>
      <sz val="9"/>
      <color theme="1"/>
      <name val="Arial"/>
      <family val="2"/>
    </font>
    <font>
      <b/>
      <i/>
      <sz val="10"/>
      <color theme="1" tint="0.499984740745262"/>
      <name val="Arial"/>
      <family val="2"/>
    </font>
    <font>
      <b/>
      <i/>
      <sz val="12"/>
      <color theme="1"/>
      <name val="Arial"/>
      <family val="2"/>
    </font>
    <font>
      <sz val="10"/>
      <color theme="1"/>
      <name val="Calibri"/>
      <family val="2"/>
      <scheme val="minor"/>
    </font>
    <font>
      <b/>
      <sz val="8"/>
      <name val="Arial"/>
      <family val="2"/>
    </font>
    <font>
      <b/>
      <sz val="10"/>
      <color theme="3"/>
      <name val="Arial"/>
      <family val="2"/>
    </font>
    <font>
      <b/>
      <sz val="10"/>
      <color theme="4" tint="-0.249977111117893"/>
      <name val="Arial"/>
      <family val="2"/>
    </font>
    <font>
      <b/>
      <u/>
      <vertAlign val="superscript"/>
      <sz val="10"/>
      <color theme="1"/>
      <name val="Arial"/>
      <family val="2"/>
    </font>
  </fonts>
  <fills count="14">
    <fill>
      <patternFill patternType="none"/>
    </fill>
    <fill>
      <patternFill patternType="gray125"/>
    </fill>
    <fill>
      <patternFill patternType="solid">
        <fgColor theme="0" tint="-0.14999847407452621"/>
        <bgColor indexed="64"/>
      </patternFill>
    </fill>
    <fill>
      <patternFill patternType="solid">
        <fgColor theme="3" tint="0.59999389629810485"/>
        <bgColor indexed="64"/>
      </patternFill>
    </fill>
    <fill>
      <patternFill patternType="solid">
        <fgColor theme="9" tint="0.39997558519241921"/>
        <bgColor indexed="64"/>
      </patternFill>
    </fill>
    <fill>
      <patternFill patternType="solid">
        <fgColor rgb="FF92D050"/>
        <bgColor indexed="64"/>
      </patternFill>
    </fill>
    <fill>
      <patternFill patternType="solid">
        <fgColor theme="9" tint="-0.249977111117893"/>
        <bgColor indexed="64"/>
      </patternFill>
    </fill>
    <fill>
      <patternFill patternType="solid">
        <fgColor theme="7" tint="0.59999389629810485"/>
        <bgColor indexed="64"/>
      </patternFill>
    </fill>
    <fill>
      <patternFill patternType="solid">
        <fgColor theme="2" tint="-9.9978637043366805E-2"/>
        <bgColor indexed="64"/>
      </patternFill>
    </fill>
    <fill>
      <patternFill patternType="solid">
        <fgColor theme="1" tint="0.499984740745262"/>
        <bgColor indexed="64"/>
      </patternFill>
    </fill>
    <fill>
      <patternFill patternType="solid">
        <fgColor theme="0"/>
        <bgColor indexed="64"/>
      </patternFill>
    </fill>
    <fill>
      <patternFill patternType="solid">
        <fgColor theme="0" tint="-4.9989318521683403E-2"/>
        <bgColor indexed="64"/>
      </patternFill>
    </fill>
    <fill>
      <patternFill patternType="gray0625">
        <fgColor theme="2" tint="-0.499984740745262"/>
        <bgColor auto="1"/>
      </patternFill>
    </fill>
    <fill>
      <patternFill patternType="solid">
        <fgColor theme="2" tint="-0.249977111117893"/>
        <bgColor indexed="64"/>
      </patternFill>
    </fill>
  </fills>
  <borders count="6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bottom style="thin">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medium">
        <color indexed="64"/>
      </top>
      <bottom style="medium">
        <color indexed="64"/>
      </bottom>
      <diagonal/>
    </border>
  </borders>
  <cellStyleXfs count="3">
    <xf numFmtId="0" fontId="0" fillId="0" borderId="0"/>
    <xf numFmtId="43" fontId="16" fillId="0" borderId="0" applyFont="0" applyFill="0" applyBorder="0" applyAlignment="0" applyProtection="0"/>
    <xf numFmtId="9" fontId="16" fillId="0" borderId="0" applyFont="0" applyFill="0" applyBorder="0" applyAlignment="0" applyProtection="0"/>
  </cellStyleXfs>
  <cellXfs count="357">
    <xf numFmtId="0" fontId="0" fillId="0" borderId="0" xfId="0"/>
    <xf numFmtId="0" fontId="1" fillId="0" borderId="0" xfId="0" applyFont="1"/>
    <xf numFmtId="0" fontId="3" fillId="0" borderId="0" xfId="0" applyFont="1"/>
    <xf numFmtId="0" fontId="3" fillId="0" borderId="2" xfId="0" applyFont="1" applyBorder="1"/>
    <xf numFmtId="0" fontId="3" fillId="0" borderId="0" xfId="0" applyFont="1" applyAlignment="1">
      <alignment vertical="center"/>
    </xf>
    <xf numFmtId="0" fontId="3" fillId="0" borderId="0" xfId="0" applyFont="1" applyAlignment="1">
      <alignment horizontal="left" wrapText="1"/>
    </xf>
    <xf numFmtId="0" fontId="2" fillId="0" borderId="0" xfId="0" applyFont="1" applyAlignment="1">
      <alignment horizontal="center" vertical="center"/>
    </xf>
    <xf numFmtId="0" fontId="13" fillId="0" borderId="0" xfId="0" applyFont="1" applyAlignment="1">
      <alignment horizontal="left" vertical="center" wrapText="1"/>
    </xf>
    <xf numFmtId="0" fontId="13" fillId="0" borderId="0" xfId="0" applyFont="1" applyAlignment="1">
      <alignment horizontal="center" vertical="center" wrapText="1"/>
    </xf>
    <xf numFmtId="0" fontId="3" fillId="0" borderId="0" xfId="0" applyFont="1" applyAlignment="1">
      <alignment horizontal="center"/>
    </xf>
    <xf numFmtId="0" fontId="3" fillId="0" borderId="5" xfId="0" applyFont="1" applyBorder="1"/>
    <xf numFmtId="0" fontId="3" fillId="0" borderId="4" xfId="0" applyFont="1" applyBorder="1"/>
    <xf numFmtId="9" fontId="3" fillId="0" borderId="0" xfId="0" applyNumberFormat="1" applyFont="1" applyAlignment="1">
      <alignment horizontal="center" vertical="center"/>
    </xf>
    <xf numFmtId="9" fontId="3" fillId="0" borderId="0" xfId="0" applyNumberFormat="1" applyFont="1" applyAlignment="1">
      <alignment horizontal="center" vertical="center" wrapText="1"/>
    </xf>
    <xf numFmtId="0" fontId="3" fillId="0" borderId="0" xfId="0" applyFont="1" applyAlignment="1">
      <alignment wrapText="1"/>
    </xf>
    <xf numFmtId="0" fontId="3" fillId="0" borderId="0" xfId="0" applyFont="1" applyAlignment="1">
      <alignment horizontal="right" wrapText="1"/>
    </xf>
    <xf numFmtId="0" fontId="0" fillId="0" borderId="0" xfId="0" applyAlignment="1">
      <alignment wrapText="1"/>
    </xf>
    <xf numFmtId="0" fontId="3" fillId="0" borderId="0" xfId="0" applyFont="1" applyAlignment="1">
      <alignment vertical="center" wrapText="1"/>
    </xf>
    <xf numFmtId="0" fontId="3" fillId="0" borderId="0" xfId="0" applyFont="1" applyAlignment="1">
      <alignment horizontal="right" vertical="center" wrapText="1"/>
    </xf>
    <xf numFmtId="0" fontId="2" fillId="0" borderId="14" xfId="0" applyFont="1" applyBorder="1" applyAlignment="1">
      <alignment horizontal="left" vertical="center" wrapText="1"/>
    </xf>
    <xf numFmtId="0" fontId="3" fillId="0" borderId="6" xfId="0" applyFont="1" applyBorder="1" applyAlignment="1">
      <alignment horizontal="center" vertical="center"/>
    </xf>
    <xf numFmtId="0" fontId="3" fillId="0" borderId="0" xfId="0" applyFont="1" applyAlignment="1">
      <alignment horizontal="center" vertical="center"/>
    </xf>
    <xf numFmtId="0" fontId="3" fillId="0" borderId="2" xfId="0" applyFont="1" applyBorder="1" applyAlignment="1">
      <alignment horizontal="center"/>
    </xf>
    <xf numFmtId="0" fontId="5" fillId="0" borderId="0" xfId="0" applyFont="1" applyAlignment="1">
      <alignment horizontal="center"/>
    </xf>
    <xf numFmtId="0" fontId="5" fillId="0" borderId="0" xfId="0" applyFont="1"/>
    <xf numFmtId="0" fontId="5" fillId="0" borderId="0" xfId="0" applyFont="1" applyAlignment="1">
      <alignment vertical="center"/>
    </xf>
    <xf numFmtId="0" fontId="8" fillId="0" borderId="0" xfId="0" applyFont="1" applyAlignment="1">
      <alignment horizontal="center" vertical="center"/>
    </xf>
    <xf numFmtId="0" fontId="8" fillId="0" borderId="0" xfId="0" applyFont="1" applyAlignment="1">
      <alignment vertical="center"/>
    </xf>
    <xf numFmtId="0" fontId="3" fillId="0" borderId="5" xfId="0" applyFont="1" applyBorder="1" applyAlignment="1">
      <alignment horizontal="center" vertical="center"/>
    </xf>
    <xf numFmtId="0" fontId="2" fillId="7" borderId="2" xfId="0" applyFont="1" applyFill="1" applyBorder="1" applyAlignment="1">
      <alignment horizontal="center" vertical="center"/>
    </xf>
    <xf numFmtId="0" fontId="2" fillId="5" borderId="2" xfId="0" applyFont="1" applyFill="1" applyBorder="1" applyAlignment="1">
      <alignment horizontal="center" vertical="center"/>
    </xf>
    <xf numFmtId="0" fontId="3" fillId="0" borderId="37" xfId="0" applyFont="1" applyBorder="1"/>
    <xf numFmtId="0" fontId="3" fillId="0" borderId="38" xfId="0" applyFont="1" applyBorder="1"/>
    <xf numFmtId="0" fontId="13" fillId="0" borderId="30" xfId="0" applyFont="1" applyBorder="1" applyAlignment="1">
      <alignment horizontal="right" vertical="center" wrapText="1"/>
    </xf>
    <xf numFmtId="0" fontId="13" fillId="0" borderId="39" xfId="0" applyFont="1" applyBorder="1" applyAlignment="1">
      <alignment horizontal="left" vertical="center" wrapText="1"/>
    </xf>
    <xf numFmtId="0" fontId="13" fillId="0" borderId="39" xfId="0" applyFont="1" applyBorder="1" applyAlignment="1">
      <alignment vertical="center" wrapText="1"/>
    </xf>
    <xf numFmtId="0" fontId="13" fillId="0" borderId="39" xfId="0" applyFont="1" applyBorder="1" applyAlignment="1">
      <alignment horizontal="center" vertical="center" wrapText="1"/>
    </xf>
    <xf numFmtId="0" fontId="0" fillId="0" borderId="39" xfId="0" applyBorder="1"/>
    <xf numFmtId="0" fontId="0" fillId="0" borderId="25" xfId="0" applyBorder="1"/>
    <xf numFmtId="0" fontId="3" fillId="0" borderId="4" xfId="0" applyFont="1" applyBorder="1" applyAlignment="1">
      <alignment horizontal="right" wrapText="1"/>
    </xf>
    <xf numFmtId="6" fontId="3" fillId="8" borderId="53" xfId="0" applyNumberFormat="1" applyFont="1" applyFill="1" applyBorder="1" applyAlignment="1">
      <alignment horizontal="center" vertical="center"/>
    </xf>
    <xf numFmtId="6" fontId="17" fillId="8" borderId="54" xfId="0" applyNumberFormat="1" applyFont="1" applyFill="1" applyBorder="1" applyAlignment="1">
      <alignment horizontal="center" vertical="center"/>
    </xf>
    <xf numFmtId="0" fontId="23" fillId="0" borderId="52" xfId="0" applyFont="1" applyBorder="1" applyAlignment="1">
      <alignment horizontal="right" wrapText="1"/>
    </xf>
    <xf numFmtId="0" fontId="3" fillId="0" borderId="19" xfId="0" applyFont="1" applyBorder="1"/>
    <xf numFmtId="0" fontId="3" fillId="0" borderId="55" xfId="0" applyFont="1" applyBorder="1" applyAlignment="1">
      <alignment horizontal="center" vertical="center"/>
    </xf>
    <xf numFmtId="0" fontId="3" fillId="0" borderId="55" xfId="0" applyFont="1" applyBorder="1" applyAlignment="1">
      <alignment horizontal="left" vertical="center"/>
    </xf>
    <xf numFmtId="0" fontId="3" fillId="0" borderId="27" xfId="0" applyFont="1" applyBorder="1" applyAlignment="1">
      <alignment wrapText="1"/>
    </xf>
    <xf numFmtId="0" fontId="3" fillId="0" borderId="23" xfId="0" applyFont="1" applyBorder="1"/>
    <xf numFmtId="0" fontId="3" fillId="0" borderId="55" xfId="0" applyFont="1" applyBorder="1"/>
    <xf numFmtId="0" fontId="3" fillId="0" borderId="24" xfId="0" applyFont="1" applyBorder="1"/>
    <xf numFmtId="0" fontId="3" fillId="0" borderId="27" xfId="0" applyFont="1" applyBorder="1" applyAlignment="1">
      <alignment horizontal="left" vertical="center" wrapText="1"/>
    </xf>
    <xf numFmtId="0" fontId="3" fillId="0" borderId="56" xfId="0" applyFont="1" applyBorder="1"/>
    <xf numFmtId="0" fontId="2" fillId="3" borderId="22" xfId="0" applyFont="1" applyFill="1" applyBorder="1" applyAlignment="1">
      <alignment horizontal="center" vertical="center"/>
    </xf>
    <xf numFmtId="0" fontId="2" fillId="0" borderId="27" xfId="0" applyFont="1" applyBorder="1" applyAlignment="1">
      <alignment wrapText="1"/>
    </xf>
    <xf numFmtId="0" fontId="4" fillId="0" borderId="27" xfId="0" applyFont="1" applyBorder="1" applyAlignment="1">
      <alignment wrapText="1"/>
    </xf>
    <xf numFmtId="0" fontId="3" fillId="0" borderId="30" xfId="0" applyFont="1" applyBorder="1" applyAlignment="1">
      <alignment horizontal="right" wrapText="1"/>
    </xf>
    <xf numFmtId="0" fontId="3" fillId="0" borderId="48" xfId="0" applyFont="1" applyBorder="1"/>
    <xf numFmtId="0" fontId="2" fillId="6" borderId="21" xfId="0" applyFont="1" applyFill="1" applyBorder="1" applyAlignment="1">
      <alignment horizontal="center" vertical="center"/>
    </xf>
    <xf numFmtId="0" fontId="3" fillId="0" borderId="27" xfId="0" applyFont="1" applyBorder="1" applyAlignment="1">
      <alignment horizontal="right" wrapText="1"/>
    </xf>
    <xf numFmtId="0" fontId="3" fillId="0" borderId="57" xfId="0" applyFont="1" applyBorder="1" applyAlignment="1">
      <alignment vertical="center"/>
    </xf>
    <xf numFmtId="0" fontId="3" fillId="0" borderId="23" xfId="0" applyFont="1" applyBorder="1" applyAlignment="1">
      <alignment vertical="center"/>
    </xf>
    <xf numFmtId="0" fontId="3" fillId="0" borderId="39" xfId="0" applyFont="1" applyBorder="1" applyAlignment="1">
      <alignment vertical="center"/>
    </xf>
    <xf numFmtId="0" fontId="3" fillId="0" borderId="25" xfId="0" applyFont="1" applyBorder="1" applyAlignment="1">
      <alignment vertical="center"/>
    </xf>
    <xf numFmtId="0" fontId="3" fillId="0" borderId="30" xfId="0" applyFont="1" applyBorder="1" applyAlignment="1">
      <alignment wrapText="1"/>
    </xf>
    <xf numFmtId="0" fontId="18" fillId="0" borderId="39" xfId="0" applyFont="1" applyBorder="1"/>
    <xf numFmtId="0" fontId="18" fillId="0" borderId="25" xfId="0" applyFont="1" applyBorder="1"/>
    <xf numFmtId="0" fontId="3" fillId="0" borderId="39" xfId="0" applyFont="1" applyBorder="1"/>
    <xf numFmtId="0" fontId="3" fillId="0" borderId="25" xfId="0" applyFont="1" applyBorder="1"/>
    <xf numFmtId="0" fontId="3" fillId="0" borderId="26" xfId="0" applyFont="1" applyBorder="1" applyAlignment="1">
      <alignment wrapText="1"/>
    </xf>
    <xf numFmtId="0" fontId="3" fillId="0" borderId="46" xfId="0" applyFont="1" applyBorder="1" applyAlignment="1">
      <alignment horizontal="center" vertical="center"/>
    </xf>
    <xf numFmtId="0" fontId="2" fillId="0" borderId="59" xfId="0" applyFont="1" applyBorder="1" applyAlignment="1">
      <alignment horizontal="left" vertical="center" wrapText="1"/>
    </xf>
    <xf numFmtId="0" fontId="5" fillId="0" borderId="47" xfId="0" applyFont="1" applyBorder="1" applyAlignment="1">
      <alignment horizontal="center"/>
    </xf>
    <xf numFmtId="0" fontId="3" fillId="0" borderId="60" xfId="0" applyFont="1" applyBorder="1" applyAlignment="1">
      <alignment horizontal="left" vertical="center" wrapText="1"/>
    </xf>
    <xf numFmtId="0" fontId="3" fillId="10" borderId="27" xfId="0" applyFont="1" applyFill="1" applyBorder="1" applyAlignment="1">
      <alignment horizontal="right" vertical="center" wrapText="1"/>
    </xf>
    <xf numFmtId="9" fontId="5" fillId="10" borderId="61" xfId="2" applyFont="1" applyFill="1" applyBorder="1" applyAlignment="1">
      <alignment horizontal="center" vertical="center"/>
    </xf>
    <xf numFmtId="9" fontId="5" fillId="10" borderId="47" xfId="2" applyFont="1" applyFill="1" applyBorder="1" applyAlignment="1">
      <alignment horizontal="center" vertical="center"/>
    </xf>
    <xf numFmtId="0" fontId="2" fillId="10" borderId="60" xfId="0" applyFont="1" applyFill="1" applyBorder="1" applyAlignment="1">
      <alignment horizontal="right" vertical="center" wrapText="1"/>
    </xf>
    <xf numFmtId="0" fontId="8" fillId="0" borderId="60" xfId="0" applyFont="1" applyBorder="1" applyAlignment="1">
      <alignment horizontal="right" vertical="center" wrapText="1"/>
    </xf>
    <xf numFmtId="9" fontId="5" fillId="0" borderId="47" xfId="2" applyFont="1" applyFill="1" applyBorder="1" applyAlignment="1">
      <alignment horizontal="center" vertical="center"/>
    </xf>
    <xf numFmtId="0" fontId="14" fillId="0" borderId="13" xfId="0" applyFont="1" applyBorder="1" applyAlignment="1">
      <alignment horizontal="left" vertical="center" wrapText="1"/>
    </xf>
    <xf numFmtId="0" fontId="3" fillId="0" borderId="27" xfId="0" applyFont="1" applyBorder="1" applyAlignment="1">
      <alignment horizontal="right" vertical="center" wrapText="1"/>
    </xf>
    <xf numFmtId="0" fontId="2" fillId="2" borderId="60" xfId="0" applyFont="1" applyFill="1" applyBorder="1" applyAlignment="1">
      <alignment horizontal="right" vertical="center" wrapText="1"/>
    </xf>
    <xf numFmtId="9" fontId="5" fillId="0" borderId="47" xfId="0" applyNumberFormat="1" applyFont="1" applyBorder="1" applyAlignment="1">
      <alignment horizontal="center"/>
    </xf>
    <xf numFmtId="9" fontId="2" fillId="0" borderId="49" xfId="0" applyNumberFormat="1" applyFont="1" applyBorder="1" applyAlignment="1">
      <alignment horizontal="center" vertical="center"/>
    </xf>
    <xf numFmtId="0" fontId="3" fillId="0" borderId="27" xfId="0" applyFont="1" applyBorder="1"/>
    <xf numFmtId="0" fontId="3" fillId="0" borderId="27" xfId="0" applyFont="1" applyBorder="1" applyAlignment="1">
      <alignment horizontal="justify" wrapText="1"/>
    </xf>
    <xf numFmtId="0" fontId="24" fillId="0" borderId="0" xfId="0" applyFont="1" applyAlignment="1">
      <alignment horizontal="justify"/>
    </xf>
    <xf numFmtId="0" fontId="24" fillId="0" borderId="23" xfId="0" applyFont="1" applyBorder="1" applyAlignment="1">
      <alignment horizontal="justify"/>
    </xf>
    <xf numFmtId="0" fontId="24" fillId="0" borderId="27" xfId="0" applyFont="1" applyBorder="1" applyAlignment="1">
      <alignment horizontal="justify" wrapText="1"/>
    </xf>
    <xf numFmtId="49" fontId="3" fillId="0" borderId="0" xfId="0" applyNumberFormat="1" applyFont="1"/>
    <xf numFmtId="49" fontId="3" fillId="0" borderId="23" xfId="0" applyNumberFormat="1" applyFont="1" applyBorder="1"/>
    <xf numFmtId="49" fontId="3" fillId="0" borderId="27" xfId="0" applyNumberFormat="1" applyFont="1" applyBorder="1" applyAlignment="1">
      <alignment horizontal="left"/>
    </xf>
    <xf numFmtId="0" fontId="4" fillId="0" borderId="27" xfId="0" applyFont="1" applyBorder="1" applyAlignment="1">
      <alignment horizontal="center" vertical="center" wrapText="1"/>
    </xf>
    <xf numFmtId="0" fontId="2" fillId="0" borderId="36" xfId="0" applyFont="1" applyBorder="1" applyAlignment="1">
      <alignment horizontal="right" wrapText="1"/>
    </xf>
    <xf numFmtId="0" fontId="3" fillId="0" borderId="26" xfId="0" applyFont="1" applyBorder="1" applyAlignment="1">
      <alignment horizontal="right" wrapText="1"/>
    </xf>
    <xf numFmtId="0" fontId="3" fillId="0" borderId="31" xfId="0" applyFont="1" applyBorder="1"/>
    <xf numFmtId="0" fontId="3" fillId="0" borderId="30" xfId="0" applyFont="1" applyBorder="1" applyAlignment="1">
      <alignment vertical="center" wrapText="1"/>
    </xf>
    <xf numFmtId="0" fontId="3" fillId="0" borderId="21" xfId="0" applyFont="1" applyBorder="1" applyAlignment="1">
      <alignment horizontal="left" vertical="center"/>
    </xf>
    <xf numFmtId="0" fontId="2" fillId="0" borderId="51" xfId="0" applyFont="1" applyBorder="1" applyAlignment="1">
      <alignment horizontal="right" wrapText="1"/>
    </xf>
    <xf numFmtId="0" fontId="3" fillId="0" borderId="63" xfId="0" applyFont="1" applyBorder="1" applyAlignment="1">
      <alignment horizontal="center" vertical="center"/>
    </xf>
    <xf numFmtId="0" fontId="3" fillId="0" borderId="56" xfId="0" applyFont="1" applyBorder="1" applyAlignment="1">
      <alignment horizontal="center" vertical="center"/>
    </xf>
    <xf numFmtId="0" fontId="3" fillId="0" borderId="62" xfId="0" applyFont="1" applyBorder="1" applyAlignment="1">
      <alignment horizontal="right" wrapText="1"/>
    </xf>
    <xf numFmtId="0" fontId="3" fillId="0" borderId="20" xfId="0" applyFont="1" applyBorder="1" applyAlignment="1">
      <alignment horizontal="right" wrapText="1"/>
    </xf>
    <xf numFmtId="0" fontId="3" fillId="0" borderId="21" xfId="0" applyFont="1" applyBorder="1" applyAlignment="1">
      <alignment horizontal="center"/>
    </xf>
    <xf numFmtId="0" fontId="3" fillId="0" borderId="40" xfId="0" applyFont="1" applyBorder="1" applyAlignment="1">
      <alignment horizontal="center" vertical="center"/>
    </xf>
    <xf numFmtId="0" fontId="3" fillId="0" borderId="21" xfId="0" applyFont="1" applyBorder="1"/>
    <xf numFmtId="0" fontId="0" fillId="0" borderId="26" xfId="0" applyBorder="1" applyAlignment="1">
      <alignment wrapText="1"/>
    </xf>
    <xf numFmtId="0" fontId="0" fillId="0" borderId="27" xfId="0" applyBorder="1" applyAlignment="1">
      <alignment wrapText="1"/>
    </xf>
    <xf numFmtId="0" fontId="20" fillId="0" borderId="27" xfId="0" applyFont="1" applyBorder="1" applyAlignment="1">
      <alignment horizontal="center" wrapText="1"/>
    </xf>
    <xf numFmtId="0" fontId="3" fillId="13" borderId="55" xfId="0" applyFont="1" applyFill="1" applyBorder="1"/>
    <xf numFmtId="0" fontId="3" fillId="13" borderId="24" xfId="0" applyFont="1" applyFill="1" applyBorder="1"/>
    <xf numFmtId="0" fontId="12" fillId="13" borderId="14" xfId="0" applyFont="1" applyFill="1" applyBorder="1" applyAlignment="1">
      <alignment vertical="center" wrapText="1"/>
    </xf>
    <xf numFmtId="0" fontId="3" fillId="0" borderId="4" xfId="0" applyFont="1" applyBorder="1" applyAlignment="1">
      <alignment vertical="center"/>
    </xf>
    <xf numFmtId="0" fontId="3" fillId="0" borderId="6" xfId="0" applyFont="1" applyBorder="1" applyAlignment="1">
      <alignment vertical="center"/>
    </xf>
    <xf numFmtId="0" fontId="3" fillId="0" borderId="5" xfId="0" applyFont="1" applyBorder="1" applyAlignment="1">
      <alignment vertical="center"/>
    </xf>
    <xf numFmtId="0" fontId="3" fillId="0" borderId="64" xfId="0" applyFont="1" applyBorder="1" applyAlignment="1">
      <alignment horizontal="right" wrapText="1"/>
    </xf>
    <xf numFmtId="0" fontId="12" fillId="13" borderId="26" xfId="0" applyFont="1" applyFill="1" applyBorder="1" applyAlignment="1">
      <alignment wrapText="1"/>
    </xf>
    <xf numFmtId="0" fontId="3" fillId="0" borderId="14" xfId="0" applyFont="1" applyBorder="1" applyAlignment="1">
      <alignment horizontal="right" wrapText="1"/>
    </xf>
    <xf numFmtId="0" fontId="3" fillId="0" borderId="42" xfId="0" applyFont="1" applyBorder="1" applyAlignment="1">
      <alignment horizontal="center"/>
    </xf>
    <xf numFmtId="0" fontId="3" fillId="0" borderId="45" xfId="0" applyFont="1" applyBorder="1" applyAlignment="1">
      <alignment horizontal="center"/>
    </xf>
    <xf numFmtId="1" fontId="3" fillId="0" borderId="41" xfId="0" applyNumberFormat="1" applyFont="1" applyBorder="1" applyAlignment="1">
      <alignment horizontal="center" vertical="center"/>
    </xf>
    <xf numFmtId="1" fontId="3" fillId="0" borderId="40" xfId="0" applyNumberFormat="1" applyFont="1" applyBorder="1" applyAlignment="1">
      <alignment horizontal="center" vertical="center"/>
    </xf>
    <xf numFmtId="1" fontId="3" fillId="0" borderId="51" xfId="0" applyNumberFormat="1" applyFont="1" applyBorder="1" applyAlignment="1">
      <alignment horizontal="center" vertical="center"/>
    </xf>
    <xf numFmtId="1" fontId="3" fillId="0" borderId="22" xfId="0" applyNumberFormat="1" applyFont="1" applyBorder="1" applyAlignment="1">
      <alignment horizontal="center" vertical="center"/>
    </xf>
    <xf numFmtId="6" fontId="3" fillId="0" borderId="22" xfId="0" applyNumberFormat="1" applyFont="1" applyBorder="1" applyAlignment="1">
      <alignment horizontal="center" vertical="center"/>
    </xf>
    <xf numFmtId="6" fontId="0" fillId="11" borderId="22" xfId="0" applyNumberFormat="1" applyFill="1" applyBorder="1" applyAlignment="1">
      <alignment horizontal="center" vertical="center"/>
    </xf>
    <xf numFmtId="0" fontId="0" fillId="11" borderId="46" xfId="0" applyFill="1" applyBorder="1" applyAlignment="1">
      <alignment horizontal="center" vertical="center"/>
    </xf>
    <xf numFmtId="0" fontId="2" fillId="8" borderId="4" xfId="0" applyFont="1" applyFill="1" applyBorder="1" applyAlignment="1">
      <alignment horizontal="left" vertical="center" wrapText="1"/>
    </xf>
    <xf numFmtId="0" fontId="2" fillId="8" borderId="5" xfId="0" applyFont="1" applyFill="1" applyBorder="1" applyAlignment="1">
      <alignment horizontal="left" vertical="center" wrapText="1"/>
    </xf>
    <xf numFmtId="0" fontId="2" fillId="8" borderId="6" xfId="0" applyFont="1" applyFill="1" applyBorder="1" applyAlignment="1">
      <alignment horizontal="left" vertical="center" wrapText="1"/>
    </xf>
    <xf numFmtId="0" fontId="3" fillId="0" borderId="0" xfId="0" applyFont="1" applyAlignment="1">
      <alignment horizontal="center"/>
    </xf>
    <xf numFmtId="0" fontId="3" fillId="0" borderId="30" xfId="0" applyFont="1" applyBorder="1" applyAlignment="1">
      <alignment horizontal="center"/>
    </xf>
    <xf numFmtId="0" fontId="3" fillId="0" borderId="39" xfId="0" applyFont="1" applyBorder="1" applyAlignment="1">
      <alignment horizontal="center"/>
    </xf>
    <xf numFmtId="0" fontId="3" fillId="0" borderId="25" xfId="0" applyFont="1" applyBorder="1" applyAlignment="1">
      <alignment horizontal="center"/>
    </xf>
    <xf numFmtId="0" fontId="12" fillId="13" borderId="14" xfId="0" applyFont="1" applyFill="1" applyBorder="1" applyAlignment="1">
      <alignment horizontal="left" vertical="center"/>
    </xf>
    <xf numFmtId="0" fontId="12" fillId="13" borderId="42" xfId="0" applyFont="1" applyFill="1" applyBorder="1" applyAlignment="1">
      <alignment horizontal="left" vertical="center"/>
    </xf>
    <xf numFmtId="0" fontId="12" fillId="13" borderId="45" xfId="0" applyFont="1" applyFill="1" applyBorder="1" applyAlignment="1">
      <alignment horizontal="left" vertical="center"/>
    </xf>
    <xf numFmtId="0" fontId="0" fillId="0" borderId="58" xfId="0" applyBorder="1" applyAlignment="1">
      <alignment horizontal="left" wrapText="1"/>
    </xf>
    <xf numFmtId="0" fontId="3" fillId="0" borderId="32" xfId="0" applyFont="1" applyBorder="1" applyAlignment="1">
      <alignment horizontal="center"/>
    </xf>
    <xf numFmtId="0" fontId="3" fillId="0" borderId="41" xfId="0" applyFont="1" applyBorder="1" applyAlignment="1">
      <alignment horizontal="center"/>
    </xf>
    <xf numFmtId="0" fontId="3" fillId="0" borderId="50" xfId="0" applyFont="1" applyBorder="1" applyAlignment="1">
      <alignment horizontal="center"/>
    </xf>
    <xf numFmtId="0" fontId="3" fillId="0" borderId="55" xfId="0" applyFont="1" applyBorder="1" applyAlignment="1">
      <alignment horizontal="center" vertical="center"/>
    </xf>
    <xf numFmtId="0" fontId="3" fillId="0" borderId="24" xfId="0" applyFont="1" applyBorder="1" applyAlignment="1">
      <alignment horizontal="center" vertical="center"/>
    </xf>
    <xf numFmtId="0" fontId="3" fillId="0" borderId="0" xfId="0" applyFont="1" applyAlignment="1">
      <alignment horizontal="center" vertical="center"/>
    </xf>
    <xf numFmtId="0" fontId="3" fillId="0" borderId="23" xfId="0" applyFont="1" applyBorder="1" applyAlignment="1">
      <alignment horizontal="center" vertical="center"/>
    </xf>
    <xf numFmtId="0" fontId="3" fillId="0" borderId="39" xfId="0" applyFont="1" applyBorder="1" applyAlignment="1">
      <alignment horizontal="center" vertical="center"/>
    </xf>
    <xf numFmtId="0" fontId="3" fillId="0" borderId="25" xfId="0" applyFont="1" applyBorder="1" applyAlignment="1">
      <alignment horizontal="center" vertical="center"/>
    </xf>
    <xf numFmtId="0" fontId="3" fillId="0" borderId="31" xfId="0" applyFont="1" applyBorder="1" applyAlignment="1">
      <alignment horizontal="center" vertical="center"/>
    </xf>
    <xf numFmtId="0" fontId="3" fillId="0" borderId="33" xfId="0" applyFont="1" applyBorder="1" applyAlignment="1">
      <alignment horizontal="center" vertical="center"/>
    </xf>
    <xf numFmtId="0" fontId="3" fillId="0" borderId="4" xfId="0" applyFont="1" applyBorder="1" applyAlignment="1">
      <alignment horizontal="center"/>
    </xf>
    <xf numFmtId="0" fontId="3" fillId="0" borderId="6" xfId="0" applyFont="1" applyBorder="1" applyAlignment="1">
      <alignment horizontal="center"/>
    </xf>
    <xf numFmtId="0" fontId="3" fillId="0" borderId="40" xfId="0" applyFont="1" applyBorder="1" applyAlignment="1">
      <alignment horizontal="center"/>
    </xf>
    <xf numFmtId="0" fontId="3" fillId="0" borderId="5" xfId="0" applyFont="1" applyBorder="1" applyAlignment="1">
      <alignment horizontal="center"/>
    </xf>
    <xf numFmtId="0" fontId="3" fillId="0" borderId="19" xfId="0" applyFont="1" applyBorder="1" applyAlignment="1">
      <alignment horizontal="center"/>
    </xf>
    <xf numFmtId="0" fontId="15" fillId="13" borderId="42" xfId="0" applyFont="1" applyFill="1" applyBorder="1" applyAlignment="1">
      <alignment horizontal="left" vertical="center" wrapText="1"/>
    </xf>
    <xf numFmtId="0" fontId="15" fillId="13" borderId="45" xfId="0" applyFont="1" applyFill="1" applyBorder="1" applyAlignment="1">
      <alignment horizontal="left" vertical="center" wrapText="1"/>
    </xf>
    <xf numFmtId="0" fontId="18" fillId="10" borderId="24" xfId="0" applyFont="1" applyFill="1" applyBorder="1" applyAlignment="1">
      <alignment horizontal="center" vertical="center" wrapText="1"/>
    </xf>
    <xf numFmtId="0" fontId="18" fillId="10" borderId="15" xfId="0" applyFont="1" applyFill="1" applyBorder="1" applyAlignment="1">
      <alignment horizontal="center" vertical="center" wrapText="1"/>
    </xf>
    <xf numFmtId="0" fontId="12" fillId="13" borderId="27" xfId="0" applyFont="1" applyFill="1" applyBorder="1" applyAlignment="1">
      <alignment horizontal="left" wrapText="1"/>
    </xf>
    <xf numFmtId="0" fontId="12" fillId="13" borderId="0" xfId="0" applyFont="1" applyFill="1" applyAlignment="1">
      <alignment horizontal="left" wrapText="1"/>
    </xf>
    <xf numFmtId="164" fontId="3" fillId="11" borderId="4" xfId="0" applyNumberFormat="1" applyFont="1" applyFill="1" applyBorder="1" applyAlignment="1">
      <alignment horizontal="center" vertical="center"/>
    </xf>
    <xf numFmtId="164" fontId="3" fillId="11" borderId="5" xfId="0" applyNumberFormat="1" applyFont="1" applyFill="1" applyBorder="1" applyAlignment="1">
      <alignment horizontal="center" vertical="center"/>
    </xf>
    <xf numFmtId="0" fontId="3" fillId="0" borderId="52" xfId="0" applyFont="1" applyBorder="1" applyAlignment="1">
      <alignment horizontal="center" vertical="center"/>
    </xf>
    <xf numFmtId="0" fontId="3" fillId="0" borderId="40" xfId="0" applyFont="1" applyBorder="1" applyAlignment="1">
      <alignment horizontal="center" vertical="center"/>
    </xf>
    <xf numFmtId="6" fontId="3" fillId="0" borderId="32" xfId="0" applyNumberFormat="1" applyFont="1" applyBorder="1" applyAlignment="1">
      <alignment horizontal="center" vertical="center"/>
    </xf>
    <xf numFmtId="6" fontId="3" fillId="0" borderId="40" xfId="0" applyNumberFormat="1" applyFont="1" applyBorder="1" applyAlignment="1">
      <alignment horizontal="center" vertical="center"/>
    </xf>
    <xf numFmtId="6" fontId="0" fillId="11" borderId="21" xfId="0" applyNumberFormat="1" applyFill="1" applyBorder="1" applyAlignment="1">
      <alignment horizontal="center" vertical="center"/>
    </xf>
    <xf numFmtId="0" fontId="0" fillId="11" borderId="49" xfId="0" applyFill="1" applyBorder="1" applyAlignment="1">
      <alignment horizontal="center" vertical="center"/>
    </xf>
    <xf numFmtId="164" fontId="3" fillId="12" borderId="41" xfId="0" applyNumberFormat="1" applyFont="1" applyFill="1" applyBorder="1" applyAlignment="1">
      <alignment horizontal="center" vertical="center"/>
    </xf>
    <xf numFmtId="164" fontId="3" fillId="12" borderId="40" xfId="0" applyNumberFormat="1" applyFont="1" applyFill="1" applyBorder="1" applyAlignment="1">
      <alignment horizontal="center" vertical="center"/>
    </xf>
    <xf numFmtId="0" fontId="3" fillId="0" borderId="22" xfId="0" applyFont="1" applyBorder="1" applyAlignment="1">
      <alignment horizontal="center" vertical="center"/>
    </xf>
    <xf numFmtId="0" fontId="5" fillId="0" borderId="0" xfId="0" applyFont="1" applyAlignment="1">
      <alignment horizontal="center" vertical="center"/>
    </xf>
    <xf numFmtId="0" fontId="3" fillId="0" borderId="13" xfId="0" applyFont="1" applyBorder="1" applyAlignment="1">
      <alignment horizontal="center" vertical="center"/>
    </xf>
    <xf numFmtId="0" fontId="3" fillId="0" borderId="6" xfId="0" applyFont="1" applyBorder="1" applyAlignment="1">
      <alignment horizontal="center" vertical="center"/>
    </xf>
    <xf numFmtId="0" fontId="1" fillId="0" borderId="0" xfId="0" applyFont="1" applyAlignment="1">
      <alignment horizontal="center"/>
    </xf>
    <xf numFmtId="0" fontId="9" fillId="0" borderId="0" xfId="0" applyFont="1" applyAlignment="1">
      <alignment horizontal="center" vertical="top" wrapText="1"/>
    </xf>
    <xf numFmtId="0" fontId="0" fillId="0" borderId="0" xfId="0" applyAlignment="1">
      <alignment horizontal="center" wrapTex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19" xfId="0" applyFont="1" applyBorder="1" applyAlignment="1">
      <alignment horizontal="center" vertical="center"/>
    </xf>
    <xf numFmtId="0" fontId="19" fillId="11" borderId="65" xfId="0" applyFont="1" applyFill="1" applyBorder="1" applyAlignment="1">
      <alignment horizontal="center" vertical="center" wrapText="1"/>
    </xf>
    <xf numFmtId="0" fontId="19" fillId="11" borderId="18" xfId="0" applyFont="1" applyFill="1" applyBorder="1" applyAlignment="1">
      <alignment horizontal="center" vertical="center"/>
    </xf>
    <xf numFmtId="0" fontId="2" fillId="0" borderId="14"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55"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25" xfId="0" applyFont="1" applyBorder="1" applyAlignment="1">
      <alignment horizontal="center" vertical="center" wrapText="1"/>
    </xf>
    <xf numFmtId="0" fontId="21" fillId="12" borderId="42" xfId="0" applyFont="1" applyFill="1" applyBorder="1" applyAlignment="1">
      <alignment horizontal="center" vertical="center" wrapText="1"/>
    </xf>
    <xf numFmtId="0" fontId="21" fillId="12" borderId="43" xfId="0" applyFont="1" applyFill="1" applyBorder="1" applyAlignment="1">
      <alignment horizontal="center" vertical="center" wrapText="1"/>
    </xf>
    <xf numFmtId="0" fontId="3" fillId="0" borderId="44" xfId="0" applyFont="1" applyBorder="1" applyAlignment="1">
      <alignment horizontal="center" vertical="center" wrapText="1"/>
    </xf>
    <xf numFmtId="0" fontId="3" fillId="0" borderId="43" xfId="0" applyFont="1" applyBorder="1" applyAlignment="1">
      <alignment horizontal="center" vertical="center" wrapText="1"/>
    </xf>
    <xf numFmtId="0" fontId="2" fillId="11" borderId="44" xfId="0" applyFont="1" applyFill="1" applyBorder="1" applyAlignment="1">
      <alignment horizontal="center" vertical="center" wrapText="1"/>
    </xf>
    <xf numFmtId="0" fontId="2" fillId="11" borderId="45" xfId="0" applyFont="1" applyFill="1" applyBorder="1" applyAlignment="1">
      <alignment horizontal="center" vertical="center" wrapText="1"/>
    </xf>
    <xf numFmtId="0" fontId="3" fillId="0" borderId="10" xfId="0" applyFont="1" applyBorder="1" applyAlignment="1">
      <alignment horizontal="center"/>
    </xf>
    <xf numFmtId="0" fontId="3" fillId="0" borderId="1" xfId="0" applyFont="1" applyBorder="1" applyAlignment="1">
      <alignment horizontal="center"/>
    </xf>
    <xf numFmtId="0" fontId="3" fillId="0" borderId="15" xfId="0" applyFont="1" applyBorder="1" applyAlignment="1">
      <alignment horizontal="center"/>
    </xf>
    <xf numFmtId="0" fontId="3" fillId="0" borderId="14" xfId="0" applyFont="1" applyBorder="1" applyAlignment="1">
      <alignment horizontal="center" vertical="center" wrapText="1"/>
    </xf>
    <xf numFmtId="0" fontId="3" fillId="0" borderId="44" xfId="0" applyFont="1" applyBorder="1" applyAlignment="1">
      <alignment horizontal="center" vertical="center"/>
    </xf>
    <xf numFmtId="0" fontId="3" fillId="0" borderId="43" xfId="0" applyFont="1" applyBorder="1" applyAlignment="1">
      <alignment horizontal="center" vertical="center"/>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19" xfId="0" applyFont="1" applyBorder="1" applyAlignment="1">
      <alignment horizontal="left" vertical="center" wrapText="1"/>
    </xf>
    <xf numFmtId="0" fontId="3" fillId="0" borderId="32" xfId="0" applyFont="1" applyBorder="1" applyAlignment="1">
      <alignment horizontal="left" vertical="center" wrapText="1"/>
    </xf>
    <xf numFmtId="0" fontId="3" fillId="0" borderId="41" xfId="0" applyFont="1" applyBorder="1" applyAlignment="1">
      <alignment horizontal="left" vertical="center" wrapText="1"/>
    </xf>
    <xf numFmtId="0" fontId="3" fillId="0" borderId="50" xfId="0" applyFont="1" applyBorder="1" applyAlignment="1">
      <alignment horizontal="left" vertical="center" wrapText="1"/>
    </xf>
    <xf numFmtId="0" fontId="18" fillId="0" borderId="37" xfId="0" applyFont="1" applyBorder="1" applyAlignment="1">
      <alignment horizontal="center"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5" fillId="0" borderId="0" xfId="0" applyFont="1" applyAlignment="1">
      <alignment horizontal="center"/>
    </xf>
    <xf numFmtId="43" fontId="5" fillId="0" borderId="35" xfId="1" applyFont="1" applyBorder="1" applyAlignment="1">
      <alignment horizontal="center" vertical="center"/>
    </xf>
    <xf numFmtId="43" fontId="5" fillId="10" borderId="35" xfId="1" applyFont="1" applyFill="1" applyBorder="1" applyAlignment="1">
      <alignment horizontal="center" vertical="center"/>
    </xf>
    <xf numFmtId="0" fontId="8" fillId="0" borderId="0" xfId="0" applyFont="1" applyAlignment="1">
      <alignment horizontal="center" vertical="center"/>
    </xf>
    <xf numFmtId="43" fontId="25" fillId="0" borderId="2" xfId="1" applyFont="1" applyFill="1" applyBorder="1" applyAlignment="1">
      <alignment horizontal="center" vertical="center"/>
    </xf>
    <xf numFmtId="0" fontId="10" fillId="0" borderId="27" xfId="0" applyFont="1" applyBorder="1" applyAlignment="1">
      <alignment horizontal="left" vertical="center" wrapText="1"/>
    </xf>
    <xf numFmtId="0" fontId="10" fillId="0" borderId="0" xfId="0" applyFont="1" applyAlignment="1">
      <alignment horizontal="left" vertical="center" wrapText="1"/>
    </xf>
    <xf numFmtId="0" fontId="10" fillId="0" borderId="23" xfId="0" applyFont="1" applyBorder="1" applyAlignment="1">
      <alignment horizontal="left" vertical="center" wrapText="1"/>
    </xf>
    <xf numFmtId="0" fontId="26" fillId="13" borderId="30" xfId="0" applyFont="1" applyFill="1" applyBorder="1" applyAlignment="1">
      <alignment horizontal="center" vertical="center"/>
    </xf>
    <xf numFmtId="0" fontId="26" fillId="13" borderId="39" xfId="0" applyFont="1" applyFill="1" applyBorder="1" applyAlignment="1">
      <alignment horizontal="center" vertical="center"/>
    </xf>
    <xf numFmtId="0" fontId="26" fillId="13" borderId="25" xfId="0" applyFont="1" applyFill="1" applyBorder="1" applyAlignment="1">
      <alignment horizontal="center" vertical="center"/>
    </xf>
    <xf numFmtId="0" fontId="26" fillId="13" borderId="26" xfId="0" applyFont="1" applyFill="1" applyBorder="1" applyAlignment="1">
      <alignment horizontal="center"/>
    </xf>
    <xf numFmtId="0" fontId="26" fillId="13" borderId="55" xfId="0" applyFont="1" applyFill="1" applyBorder="1" applyAlignment="1">
      <alignment horizontal="center"/>
    </xf>
    <xf numFmtId="0" fontId="26" fillId="13" borderId="24" xfId="0" applyFont="1" applyFill="1" applyBorder="1" applyAlignment="1">
      <alignment horizontal="center"/>
    </xf>
    <xf numFmtId="0" fontId="2" fillId="13" borderId="27" xfId="0" applyFont="1" applyFill="1" applyBorder="1" applyAlignment="1">
      <alignment horizontal="center"/>
    </xf>
    <xf numFmtId="0" fontId="2" fillId="13" borderId="0" xfId="0" applyFont="1" applyFill="1" applyAlignment="1">
      <alignment horizontal="center"/>
    </xf>
    <xf numFmtId="0" fontId="2" fillId="13" borderId="23" xfId="0" applyFont="1" applyFill="1" applyBorder="1" applyAlignment="1">
      <alignment horizontal="center"/>
    </xf>
    <xf numFmtId="0" fontId="27" fillId="0" borderId="27" xfId="0" applyFont="1" applyBorder="1" applyAlignment="1">
      <alignment vertical="center" wrapText="1"/>
    </xf>
    <xf numFmtId="0" fontId="27" fillId="0" borderId="0" xfId="0" applyFont="1" applyAlignment="1">
      <alignment vertical="center" wrapText="1"/>
    </xf>
    <xf numFmtId="0" fontId="27" fillId="0" borderId="23" xfId="0" applyFont="1" applyBorder="1" applyAlignment="1">
      <alignment vertical="center" wrapText="1"/>
    </xf>
    <xf numFmtId="0" fontId="6" fillId="0" borderId="27" xfId="0" applyFont="1" applyBorder="1" applyAlignment="1">
      <alignment horizontal="left" vertical="center" wrapText="1"/>
    </xf>
    <xf numFmtId="0" fontId="6" fillId="0" borderId="0" xfId="0" applyFont="1" applyAlignment="1">
      <alignment horizontal="left" vertical="center" wrapText="1"/>
    </xf>
    <xf numFmtId="0" fontId="6" fillId="0" borderId="23" xfId="0" applyFont="1" applyBorder="1" applyAlignment="1">
      <alignment horizontal="left" vertical="center" wrapText="1"/>
    </xf>
    <xf numFmtId="0" fontId="2" fillId="8" borderId="13" xfId="0" applyFont="1" applyFill="1" applyBorder="1" applyAlignment="1">
      <alignment horizontal="left" vertical="center" wrapText="1"/>
    </xf>
    <xf numFmtId="0" fontId="2" fillId="8" borderId="19" xfId="0" applyFont="1" applyFill="1" applyBorder="1" applyAlignment="1">
      <alignment horizontal="left" vertical="center" wrapText="1"/>
    </xf>
    <xf numFmtId="49" fontId="3" fillId="0" borderId="27" xfId="0" applyNumberFormat="1" applyFont="1" applyBorder="1" applyAlignment="1">
      <alignment horizontal="justify"/>
    </xf>
    <xf numFmtId="49" fontId="3" fillId="0" borderId="0" xfId="0" applyNumberFormat="1" applyFont="1" applyAlignment="1">
      <alignment horizontal="justify"/>
    </xf>
    <xf numFmtId="49" fontId="3" fillId="0" borderId="23" xfId="0" applyNumberFormat="1" applyFont="1" applyBorder="1" applyAlignment="1">
      <alignment horizontal="justify"/>
    </xf>
    <xf numFmtId="0" fontId="12" fillId="0" borderId="0" xfId="0" applyFont="1" applyAlignment="1">
      <alignment horizontal="center"/>
    </xf>
    <xf numFmtId="0" fontId="2" fillId="8" borderId="36" xfId="0" applyFont="1" applyFill="1" applyBorder="1" applyAlignment="1">
      <alignment horizontal="left" vertical="center" wrapText="1"/>
    </xf>
    <xf numFmtId="0" fontId="2" fillId="8" borderId="37" xfId="0" applyFont="1" applyFill="1" applyBorder="1" applyAlignment="1">
      <alignment horizontal="left" vertical="center" wrapText="1"/>
    </xf>
    <xf numFmtId="0" fontId="2" fillId="8" borderId="38" xfId="0" applyFont="1" applyFill="1" applyBorder="1" applyAlignment="1">
      <alignment horizontal="left" vertical="center" wrapText="1"/>
    </xf>
    <xf numFmtId="0" fontId="7" fillId="0" borderId="27" xfId="0" applyFont="1" applyBorder="1" applyAlignment="1">
      <alignment horizontal="left" vertical="center" wrapText="1"/>
    </xf>
    <xf numFmtId="0" fontId="7" fillId="0" borderId="0" xfId="0" applyFont="1" applyAlignment="1">
      <alignment horizontal="left" vertical="center" wrapText="1"/>
    </xf>
    <xf numFmtId="0" fontId="7" fillId="0" borderId="23" xfId="0" applyFont="1" applyBorder="1" applyAlignment="1">
      <alignment horizontal="left" vertical="center" wrapText="1"/>
    </xf>
    <xf numFmtId="0" fontId="2" fillId="8" borderId="62" xfId="0" applyFont="1" applyFill="1" applyBorder="1" applyAlignment="1">
      <alignment horizontal="left" vertical="center" wrapText="1"/>
    </xf>
    <xf numFmtId="0" fontId="2" fillId="8" borderId="2" xfId="0" applyFont="1" applyFill="1" applyBorder="1" applyAlignment="1">
      <alignment horizontal="left" vertical="center" wrapText="1"/>
    </xf>
    <xf numFmtId="0" fontId="2" fillId="8" borderId="47" xfId="0" applyFont="1" applyFill="1" applyBorder="1" applyAlignment="1">
      <alignment horizontal="left" vertical="center" wrapText="1"/>
    </xf>
    <xf numFmtId="0" fontId="3" fillId="0" borderId="27" xfId="0" applyFont="1" applyBorder="1" applyAlignment="1">
      <alignment horizontal="left" vertical="center" wrapText="1"/>
    </xf>
    <xf numFmtId="0" fontId="3" fillId="0" borderId="0" xfId="0" applyFont="1" applyAlignment="1">
      <alignment horizontal="left" vertical="center" wrapText="1"/>
    </xf>
    <xf numFmtId="0" fontId="3" fillId="0" borderId="23" xfId="0" applyFont="1" applyBorder="1" applyAlignment="1">
      <alignment horizontal="left" vertical="center" wrapText="1"/>
    </xf>
    <xf numFmtId="0" fontId="2" fillId="0" borderId="27" xfId="0" applyFont="1" applyBorder="1" applyAlignment="1">
      <alignment horizontal="left" vertical="center" wrapText="1"/>
    </xf>
    <xf numFmtId="0" fontId="2" fillId="0" borderId="0" xfId="0" applyFont="1" applyAlignment="1">
      <alignment horizontal="left" vertical="center" wrapText="1"/>
    </xf>
    <xf numFmtId="0" fontId="2" fillId="0" borderId="23" xfId="0" applyFont="1" applyBorder="1" applyAlignment="1">
      <alignment horizontal="left" vertical="center" wrapText="1"/>
    </xf>
    <xf numFmtId="0" fontId="3" fillId="0" borderId="2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wrapText="1"/>
    </xf>
    <xf numFmtId="0" fontId="3" fillId="0" borderId="51" xfId="0" applyFont="1" applyBorder="1" applyAlignment="1">
      <alignment horizontal="center"/>
    </xf>
    <xf numFmtId="0" fontId="3" fillId="0" borderId="22" xfId="0" applyFont="1" applyBorder="1" applyAlignment="1">
      <alignment horizontal="center"/>
    </xf>
    <xf numFmtId="0" fontId="3" fillId="0" borderId="46" xfId="0" applyFont="1" applyBorder="1" applyAlignment="1">
      <alignment horizontal="center"/>
    </xf>
    <xf numFmtId="0" fontId="3" fillId="0" borderId="62" xfId="0" applyFont="1" applyBorder="1" applyAlignment="1">
      <alignment horizontal="center"/>
    </xf>
    <xf numFmtId="0" fontId="3" fillId="0" borderId="2" xfId="0" applyFont="1" applyBorder="1" applyAlignment="1">
      <alignment horizontal="center"/>
    </xf>
    <xf numFmtId="0" fontId="3" fillId="0" borderId="47" xfId="0" applyFont="1" applyBorder="1" applyAlignment="1">
      <alignment horizontal="center"/>
    </xf>
    <xf numFmtId="0" fontId="3" fillId="0" borderId="20" xfId="0" applyFont="1" applyBorder="1" applyAlignment="1">
      <alignment horizontal="center"/>
    </xf>
    <xf numFmtId="0" fontId="3" fillId="0" borderId="21" xfId="0" applyFont="1" applyBorder="1" applyAlignment="1">
      <alignment horizontal="center"/>
    </xf>
    <xf numFmtId="0" fontId="3" fillId="0" borderId="49" xfId="0" applyFont="1" applyBorder="1" applyAlignment="1">
      <alignment horizontal="center"/>
    </xf>
    <xf numFmtId="0" fontId="3" fillId="0" borderId="0" xfId="0" applyFont="1" applyAlignment="1">
      <alignment horizontal="center" vertical="center" wrapText="1"/>
    </xf>
    <xf numFmtId="0" fontId="3" fillId="0" borderId="39" xfId="0" applyFont="1" applyBorder="1" applyAlignment="1">
      <alignment horizontal="center" vertical="center" wrapText="1"/>
    </xf>
    <xf numFmtId="49" fontId="3" fillId="0" borderId="0" xfId="0" applyNumberFormat="1" applyFont="1" applyAlignment="1">
      <alignment horizontal="center"/>
    </xf>
    <xf numFmtId="9" fontId="3" fillId="0" borderId="26" xfId="0" applyNumberFormat="1" applyFont="1" applyBorder="1" applyAlignment="1">
      <alignment horizontal="center" vertical="center"/>
    </xf>
    <xf numFmtId="9" fontId="3" fillId="0" borderId="24" xfId="0" applyNumberFormat="1" applyFont="1" applyBorder="1" applyAlignment="1">
      <alignment horizontal="center" vertical="center"/>
    </xf>
    <xf numFmtId="9" fontId="3" fillId="0" borderId="27" xfId="0" applyNumberFormat="1" applyFont="1" applyBorder="1" applyAlignment="1">
      <alignment horizontal="center" vertical="center"/>
    </xf>
    <xf numFmtId="9" fontId="3" fillId="0" borderId="23" xfId="0" applyNumberFormat="1" applyFont="1" applyBorder="1" applyAlignment="1">
      <alignment horizontal="center" vertical="center"/>
    </xf>
    <xf numFmtId="0" fontId="3" fillId="0" borderId="2" xfId="0" applyFont="1" applyBorder="1" applyAlignment="1">
      <alignment horizontal="center" vertical="center" wrapText="1"/>
    </xf>
    <xf numFmtId="9" fontId="3" fillId="0" borderId="28" xfId="0" applyNumberFormat="1" applyFont="1" applyBorder="1" applyAlignment="1">
      <alignment horizontal="center" vertical="center"/>
    </xf>
    <xf numFmtId="9" fontId="3" fillId="0" borderId="29" xfId="0" applyNumberFormat="1" applyFont="1" applyBorder="1" applyAlignment="1">
      <alignment horizontal="center" vertical="center"/>
    </xf>
    <xf numFmtId="9" fontId="3" fillId="0" borderId="17" xfId="0" applyNumberFormat="1" applyFont="1" applyBorder="1" applyAlignment="1">
      <alignment horizontal="center" vertical="center" wrapText="1"/>
    </xf>
    <xf numFmtId="9" fontId="3" fillId="0" borderId="18" xfId="0" applyNumberFormat="1" applyFont="1" applyBorder="1" applyAlignment="1">
      <alignment horizontal="center" vertical="center" wrapText="1"/>
    </xf>
    <xf numFmtId="43" fontId="5" fillId="0" borderId="2" xfId="1" applyFont="1" applyBorder="1" applyAlignment="1">
      <alignment horizontal="center" vertical="center"/>
    </xf>
    <xf numFmtId="43" fontId="2" fillId="0" borderId="21" xfId="0" applyNumberFormat="1" applyFont="1" applyBorder="1" applyAlignment="1">
      <alignment horizontal="center" vertical="center"/>
    </xf>
    <xf numFmtId="0" fontId="2" fillId="0" borderId="21" xfId="0" applyFont="1" applyBorder="1" applyAlignment="1">
      <alignment horizontal="center" vertical="center"/>
    </xf>
    <xf numFmtId="0" fontId="3" fillId="0" borderId="1" xfId="0" applyFont="1" applyBorder="1" applyAlignment="1">
      <alignment horizontal="left"/>
    </xf>
    <xf numFmtId="0" fontId="3" fillId="0" borderId="15" xfId="0" applyFont="1" applyBorder="1" applyAlignment="1">
      <alignment horizontal="left"/>
    </xf>
    <xf numFmtId="0" fontId="3" fillId="0" borderId="5" xfId="0" applyFont="1" applyBorder="1" applyAlignment="1">
      <alignment horizontal="left"/>
    </xf>
    <xf numFmtId="0" fontId="3" fillId="0" borderId="19" xfId="0" applyFont="1" applyBorder="1" applyAlignment="1">
      <alignment horizontal="left"/>
    </xf>
    <xf numFmtId="0" fontId="3" fillId="0" borderId="6" xfId="0" applyFont="1" applyBorder="1" applyAlignment="1">
      <alignment horizontal="left" vertical="center" wrapText="1"/>
    </xf>
    <xf numFmtId="0" fontId="3" fillId="0" borderId="4" xfId="0" applyFont="1" applyBorder="1" applyAlignment="1">
      <alignment horizontal="center" wrapText="1"/>
    </xf>
    <xf numFmtId="0" fontId="3" fillId="0" borderId="5" xfId="0" applyFont="1" applyBorder="1" applyAlignment="1">
      <alignment horizontal="center" wrapText="1"/>
    </xf>
    <xf numFmtId="0" fontId="3" fillId="0" borderId="19" xfId="0" applyFont="1" applyBorder="1" applyAlignment="1">
      <alignment horizontal="center" wrapText="1"/>
    </xf>
    <xf numFmtId="0" fontId="5" fillId="0" borderId="2" xfId="0" applyFont="1" applyBorder="1" applyAlignment="1">
      <alignment horizontal="center"/>
    </xf>
    <xf numFmtId="2" fontId="5" fillId="0" borderId="0" xfId="0" applyNumberFormat="1" applyFont="1" applyAlignment="1">
      <alignment horizontal="center"/>
    </xf>
    <xf numFmtId="1" fontId="3" fillId="0" borderId="4" xfId="0" applyNumberFormat="1" applyFont="1" applyBorder="1" applyAlignment="1">
      <alignment horizontal="center"/>
    </xf>
    <xf numFmtId="1" fontId="3" fillId="0" borderId="5" xfId="0" applyNumberFormat="1" applyFont="1" applyBorder="1" applyAlignment="1">
      <alignment horizontal="center"/>
    </xf>
    <xf numFmtId="1" fontId="3" fillId="0" borderId="19" xfId="0" applyNumberFormat="1" applyFont="1" applyBorder="1" applyAlignment="1">
      <alignment horizontal="center"/>
    </xf>
    <xf numFmtId="9" fontId="3" fillId="0" borderId="30" xfId="0" applyNumberFormat="1" applyFont="1" applyBorder="1" applyAlignment="1">
      <alignment horizontal="center" vertical="center"/>
    </xf>
    <xf numFmtId="9" fontId="3" fillId="0" borderId="25" xfId="0" applyNumberFormat="1" applyFont="1" applyBorder="1" applyAlignment="1">
      <alignment horizontal="center" vertical="center"/>
    </xf>
    <xf numFmtId="1" fontId="3" fillId="0" borderId="8" xfId="0" applyNumberFormat="1" applyFont="1" applyBorder="1" applyAlignment="1">
      <alignment horizontal="center" vertical="center"/>
    </xf>
    <xf numFmtId="1" fontId="3" fillId="0" borderId="7" xfId="0" applyNumberFormat="1" applyFont="1" applyBorder="1" applyAlignment="1">
      <alignment horizontal="center" vertical="center"/>
    </xf>
    <xf numFmtId="1" fontId="3" fillId="0" borderId="57" xfId="0" applyNumberFormat="1" applyFont="1" applyBorder="1" applyAlignment="1">
      <alignment horizontal="center" vertical="center"/>
    </xf>
    <xf numFmtId="1" fontId="3" fillId="0" borderId="10" xfId="0" applyNumberFormat="1" applyFont="1" applyBorder="1" applyAlignment="1">
      <alignment horizontal="center" vertical="center"/>
    </xf>
    <xf numFmtId="1" fontId="3" fillId="0" borderId="1" xfId="0" applyNumberFormat="1" applyFont="1" applyBorder="1" applyAlignment="1">
      <alignment horizontal="center" vertical="center"/>
    </xf>
    <xf numFmtId="1" fontId="3" fillId="0" borderId="15" xfId="0" applyNumberFormat="1" applyFont="1" applyBorder="1" applyAlignment="1">
      <alignment horizontal="center" vertical="center"/>
    </xf>
    <xf numFmtId="1" fontId="3" fillId="0" borderId="4" xfId="0" applyNumberFormat="1" applyFont="1" applyBorder="1" applyAlignment="1">
      <alignment horizontal="center" vertical="center"/>
    </xf>
    <xf numFmtId="1" fontId="3" fillId="0" borderId="5" xfId="0" applyNumberFormat="1" applyFont="1" applyBorder="1" applyAlignment="1">
      <alignment horizontal="center" vertical="center"/>
    </xf>
    <xf numFmtId="1" fontId="3" fillId="0" borderId="19" xfId="0" applyNumberFormat="1" applyFont="1" applyBorder="1" applyAlignment="1">
      <alignment horizontal="center" vertical="center"/>
    </xf>
    <xf numFmtId="1" fontId="3" fillId="0" borderId="12" xfId="0" applyNumberFormat="1" applyFont="1" applyBorder="1" applyAlignment="1">
      <alignment horizontal="center" vertical="center"/>
    </xf>
    <xf numFmtId="1" fontId="3" fillId="0" borderId="0" xfId="0" applyNumberFormat="1" applyFont="1" applyAlignment="1">
      <alignment horizontal="center" vertical="center"/>
    </xf>
    <xf numFmtId="1" fontId="3" fillId="0" borderId="23" xfId="0" applyNumberFormat="1" applyFont="1" applyBorder="1" applyAlignment="1">
      <alignment horizontal="center" vertical="center"/>
    </xf>
    <xf numFmtId="0" fontId="3" fillId="0" borderId="37" xfId="0" applyFont="1" applyBorder="1" applyAlignment="1">
      <alignment horizontal="left" vertical="center" wrapText="1"/>
    </xf>
    <xf numFmtId="0" fontId="3" fillId="0" borderId="38" xfId="0" applyFont="1" applyBorder="1" applyAlignment="1">
      <alignment horizontal="left" vertical="center" wrapText="1"/>
    </xf>
    <xf numFmtId="0" fontId="14" fillId="4" borderId="3" xfId="0" applyFont="1" applyFill="1" applyBorder="1" applyAlignment="1">
      <alignment horizontal="center" vertical="center"/>
    </xf>
    <xf numFmtId="0" fontId="14" fillId="4" borderId="34" xfId="0" applyFont="1" applyFill="1" applyBorder="1" applyAlignment="1">
      <alignment horizontal="center" vertical="center"/>
    </xf>
    <xf numFmtId="0" fontId="14" fillId="4" borderId="35" xfId="0" applyFont="1" applyFill="1" applyBorder="1" applyAlignment="1">
      <alignment horizontal="center" vertical="center"/>
    </xf>
    <xf numFmtId="0" fontId="3" fillId="0" borderId="2" xfId="0" applyFont="1" applyBorder="1" applyAlignment="1">
      <alignment horizontal="left" vertical="center" wrapText="1"/>
    </xf>
    <xf numFmtId="0" fontId="3" fillId="0" borderId="47" xfId="0" applyFont="1" applyBorder="1" applyAlignment="1">
      <alignment horizontal="left" vertical="center" wrapText="1"/>
    </xf>
    <xf numFmtId="0" fontId="0" fillId="0" borderId="8" xfId="0" applyBorder="1" applyAlignment="1">
      <alignment horizontal="center" vertical="center" wrapText="1"/>
    </xf>
    <xf numFmtId="0" fontId="0" fillId="0" borderId="7" xfId="0" applyBorder="1" applyAlignment="1">
      <alignment horizontal="center" vertical="center" wrapText="1"/>
    </xf>
    <xf numFmtId="0" fontId="0" fillId="0" borderId="9" xfId="0" applyBorder="1" applyAlignment="1">
      <alignment horizontal="center" vertical="center" wrapText="1"/>
    </xf>
    <xf numFmtId="0" fontId="0" fillId="0" borderId="12" xfId="0" applyBorder="1" applyAlignment="1">
      <alignment horizontal="center" vertical="center" wrapText="1"/>
    </xf>
    <xf numFmtId="0" fontId="0" fillId="0" borderId="0" xfId="0" applyAlignment="1">
      <alignment horizontal="center" vertical="center" wrapText="1"/>
    </xf>
    <xf numFmtId="0" fontId="0" fillId="0" borderId="16" xfId="0" applyBorder="1" applyAlignment="1">
      <alignment horizontal="center" vertical="center" wrapText="1"/>
    </xf>
    <xf numFmtId="0" fontId="0" fillId="0" borderId="10" xfId="0" applyBorder="1" applyAlignment="1">
      <alignment horizontal="center" vertical="center" wrapText="1"/>
    </xf>
    <xf numFmtId="0" fontId="0" fillId="0" borderId="1" xfId="0" applyBorder="1" applyAlignment="1">
      <alignment horizontal="center" vertical="center" wrapText="1"/>
    </xf>
    <xf numFmtId="0" fontId="0" fillId="0" borderId="11" xfId="0" applyBorder="1" applyAlignment="1">
      <alignment horizontal="center" vertical="center" wrapText="1"/>
    </xf>
    <xf numFmtId="0" fontId="3" fillId="0" borderId="2" xfId="0" applyFont="1" applyBorder="1" applyAlignment="1">
      <alignment horizontal="left" vertical="center"/>
    </xf>
    <xf numFmtId="164" fontId="3" fillId="12" borderId="37" xfId="0" applyNumberFormat="1" applyFont="1" applyFill="1" applyBorder="1" applyAlignment="1">
      <alignment horizontal="center" vertical="center"/>
    </xf>
    <xf numFmtId="164" fontId="3" fillId="12" borderId="5" xfId="0" applyNumberFormat="1" applyFont="1" applyFill="1" applyBorder="1" applyAlignment="1">
      <alignment horizontal="center" vertical="center"/>
    </xf>
    <xf numFmtId="164" fontId="3" fillId="12" borderId="6" xfId="0" applyNumberFormat="1" applyFont="1" applyFill="1" applyBorder="1" applyAlignment="1">
      <alignment horizontal="center" vertical="center"/>
    </xf>
    <xf numFmtId="1" fontId="3" fillId="0" borderId="6" xfId="0" applyNumberFormat="1" applyFont="1" applyBorder="1" applyAlignment="1">
      <alignment horizontal="center" vertical="center"/>
    </xf>
    <xf numFmtId="6" fontId="3" fillId="0" borderId="4" xfId="0" applyNumberFormat="1" applyFont="1" applyBorder="1" applyAlignment="1">
      <alignment horizontal="center" vertical="center"/>
    </xf>
    <xf numFmtId="6" fontId="3" fillId="0" borderId="6" xfId="0" applyNumberFormat="1" applyFont="1" applyBorder="1" applyAlignment="1">
      <alignment horizontal="center" vertical="center"/>
    </xf>
    <xf numFmtId="6" fontId="0" fillId="11" borderId="2" xfId="0" applyNumberFormat="1" applyFill="1" applyBorder="1" applyAlignment="1">
      <alignment horizontal="center" vertical="center"/>
    </xf>
    <xf numFmtId="0" fontId="0" fillId="11" borderId="47" xfId="0" applyFill="1" applyBorder="1" applyAlignment="1">
      <alignment horizontal="center" vertical="center"/>
    </xf>
    <xf numFmtId="0" fontId="20" fillId="8" borderId="15" xfId="0" applyFont="1" applyFill="1" applyBorder="1" applyAlignment="1">
      <alignment horizontal="center" vertical="center" wrapText="1"/>
    </xf>
    <xf numFmtId="0" fontId="20" fillId="8" borderId="50" xfId="0" applyFont="1" applyFill="1" applyBorder="1" applyAlignment="1">
      <alignment horizontal="center" vertical="center" wrapText="1"/>
    </xf>
    <xf numFmtId="1" fontId="22" fillId="9" borderId="14" xfId="0" applyNumberFormat="1" applyFont="1" applyFill="1" applyBorder="1" applyAlignment="1">
      <alignment horizontal="center" vertical="center"/>
    </xf>
    <xf numFmtId="1" fontId="22" fillId="9" borderId="42" xfId="0" applyNumberFormat="1" applyFont="1" applyFill="1" applyBorder="1" applyAlignment="1">
      <alignment horizontal="center" vertical="center"/>
    </xf>
    <xf numFmtId="1" fontId="22" fillId="9" borderId="39" xfId="0" applyNumberFormat="1" applyFont="1" applyFill="1" applyBorder="1" applyAlignment="1">
      <alignment horizontal="center" vertical="center"/>
    </xf>
    <xf numFmtId="1" fontId="22" fillId="9" borderId="45" xfId="0" applyNumberFormat="1" applyFont="1" applyFill="1" applyBorder="1" applyAlignment="1">
      <alignment horizontal="center" vertical="center"/>
    </xf>
    <xf numFmtId="0" fontId="18" fillId="0" borderId="30" xfId="0" applyFont="1" applyBorder="1" applyAlignment="1">
      <alignment horizontal="center"/>
    </xf>
    <xf numFmtId="0" fontId="18" fillId="0" borderId="39" xfId="0" applyFont="1" applyBorder="1" applyAlignment="1">
      <alignment horizontal="center"/>
    </xf>
    <xf numFmtId="0" fontId="2" fillId="0" borderId="31" xfId="0"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2" fillId="0" borderId="13" xfId="0" applyFont="1" applyBorder="1" applyAlignment="1">
      <alignment horizontal="left" vertical="center" wrapText="1"/>
    </xf>
    <xf numFmtId="0" fontId="2" fillId="0" borderId="5" xfId="0" applyFont="1" applyBorder="1" applyAlignment="1">
      <alignment horizontal="left" vertical="center" wrapText="1"/>
    </xf>
    <xf numFmtId="0" fontId="2" fillId="0" borderId="19" xfId="0" applyFont="1" applyBorder="1" applyAlignment="1">
      <alignment horizontal="left" vertical="center" wrapText="1"/>
    </xf>
    <xf numFmtId="43" fontId="8" fillId="0" borderId="4" xfId="1" applyFont="1" applyFill="1" applyBorder="1" applyAlignment="1">
      <alignment horizontal="center" vertical="center"/>
    </xf>
    <xf numFmtId="43" fontId="8" fillId="0" borderId="6" xfId="1" applyFont="1" applyFill="1" applyBorder="1" applyAlignment="1">
      <alignment horizontal="center" vertical="center"/>
    </xf>
    <xf numFmtId="43" fontId="5" fillId="0" borderId="4" xfId="1" applyFont="1" applyBorder="1" applyAlignment="1">
      <alignment horizontal="center" vertical="center"/>
    </xf>
    <xf numFmtId="43" fontId="5" fillId="0" borderId="6" xfId="1" applyFont="1" applyBorder="1" applyAlignment="1">
      <alignment horizontal="center" vertical="center"/>
    </xf>
    <xf numFmtId="0" fontId="2" fillId="13" borderId="14" xfId="0" applyFont="1" applyFill="1" applyBorder="1" applyAlignment="1">
      <alignment horizontal="center" vertical="center" wrapText="1"/>
    </xf>
    <xf numFmtId="0" fontId="2" fillId="13" borderId="42" xfId="0" applyFont="1" applyFill="1" applyBorder="1" applyAlignment="1">
      <alignment horizontal="center" vertical="center" wrapText="1"/>
    </xf>
    <xf numFmtId="0" fontId="2" fillId="13" borderId="45" xfId="0" applyFont="1" applyFill="1" applyBorder="1" applyAlignment="1">
      <alignment horizontal="center" vertical="center" wrapText="1"/>
    </xf>
    <xf numFmtId="0" fontId="2" fillId="13" borderId="14" xfId="0" applyFont="1" applyFill="1" applyBorder="1" applyAlignment="1">
      <alignment horizontal="center" wrapText="1"/>
    </xf>
    <xf numFmtId="0" fontId="2" fillId="13" borderId="42" xfId="0" applyFont="1" applyFill="1" applyBorder="1" applyAlignment="1">
      <alignment horizontal="center" wrapText="1"/>
    </xf>
    <xf numFmtId="0" fontId="2" fillId="13" borderId="45" xfId="0" applyFont="1" applyFill="1" applyBorder="1" applyAlignment="1">
      <alignment horizontal="center" wrapText="1"/>
    </xf>
  </cellXfs>
  <cellStyles count="3">
    <cellStyle name="Milliers" xfId="1" builtinId="3"/>
    <cellStyle name="Normal" xfId="0" builtinId="0"/>
    <cellStyle name="Pourcentag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101600</xdr:colOff>
      <xdr:row>0</xdr:row>
      <xdr:rowOff>107950</xdr:rowOff>
    </xdr:from>
    <xdr:to>
      <xdr:col>0</xdr:col>
      <xdr:colOff>1041400</xdr:colOff>
      <xdr:row>4</xdr:row>
      <xdr:rowOff>101600</xdr:rowOff>
    </xdr:to>
    <xdr:pic>
      <xdr:nvPicPr>
        <xdr:cNvPr id="4" name="Image 3" descr="C:\Users\SLebaud\Desktop\LogoCD_2022_carre_bleu_TA.pn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600" y="107950"/>
          <a:ext cx="939800" cy="850900"/>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1</xdr:col>
          <xdr:colOff>76200</xdr:colOff>
          <xdr:row>6</xdr:row>
          <xdr:rowOff>76200</xdr:rowOff>
        </xdr:from>
        <xdr:to>
          <xdr:col>2</xdr:col>
          <xdr:colOff>0</xdr:colOff>
          <xdr:row>6</xdr:row>
          <xdr:rowOff>295275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7</xdr:row>
          <xdr:rowOff>76200</xdr:rowOff>
        </xdr:from>
        <xdr:to>
          <xdr:col>2</xdr:col>
          <xdr:colOff>0</xdr:colOff>
          <xdr:row>7</xdr:row>
          <xdr:rowOff>295275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8</xdr:row>
          <xdr:rowOff>76200</xdr:rowOff>
        </xdr:from>
        <xdr:to>
          <xdr:col>2</xdr:col>
          <xdr:colOff>0</xdr:colOff>
          <xdr:row>8</xdr:row>
          <xdr:rowOff>295275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9</xdr:row>
          <xdr:rowOff>76200</xdr:rowOff>
        </xdr:from>
        <xdr:to>
          <xdr:col>2</xdr:col>
          <xdr:colOff>0</xdr:colOff>
          <xdr:row>9</xdr:row>
          <xdr:rowOff>295275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10</xdr:row>
          <xdr:rowOff>76200</xdr:rowOff>
        </xdr:from>
        <xdr:to>
          <xdr:col>2</xdr:col>
          <xdr:colOff>0</xdr:colOff>
          <xdr:row>10</xdr:row>
          <xdr:rowOff>295275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11</xdr:row>
          <xdr:rowOff>76200</xdr:rowOff>
        </xdr:from>
        <xdr:to>
          <xdr:col>2</xdr:col>
          <xdr:colOff>0</xdr:colOff>
          <xdr:row>11</xdr:row>
          <xdr:rowOff>295275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12</xdr:row>
          <xdr:rowOff>76200</xdr:rowOff>
        </xdr:from>
        <xdr:to>
          <xdr:col>2</xdr:col>
          <xdr:colOff>0</xdr:colOff>
          <xdr:row>12</xdr:row>
          <xdr:rowOff>295275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13</xdr:row>
          <xdr:rowOff>76200</xdr:rowOff>
        </xdr:from>
        <xdr:to>
          <xdr:col>2</xdr:col>
          <xdr:colOff>0</xdr:colOff>
          <xdr:row>13</xdr:row>
          <xdr:rowOff>295275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14</xdr:row>
          <xdr:rowOff>76200</xdr:rowOff>
        </xdr:from>
        <xdr:to>
          <xdr:col>2</xdr:col>
          <xdr:colOff>0</xdr:colOff>
          <xdr:row>14</xdr:row>
          <xdr:rowOff>295275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15</xdr:row>
          <xdr:rowOff>76200</xdr:rowOff>
        </xdr:from>
        <xdr:to>
          <xdr:col>2</xdr:col>
          <xdr:colOff>0</xdr:colOff>
          <xdr:row>15</xdr:row>
          <xdr:rowOff>295275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16</xdr:row>
          <xdr:rowOff>76200</xdr:rowOff>
        </xdr:from>
        <xdr:to>
          <xdr:col>2</xdr:col>
          <xdr:colOff>0</xdr:colOff>
          <xdr:row>16</xdr:row>
          <xdr:rowOff>295275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17</xdr:row>
          <xdr:rowOff>76200</xdr:rowOff>
        </xdr:from>
        <xdr:to>
          <xdr:col>2</xdr:col>
          <xdr:colOff>0</xdr:colOff>
          <xdr:row>17</xdr:row>
          <xdr:rowOff>295275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20</xdr:row>
          <xdr:rowOff>76200</xdr:rowOff>
        </xdr:from>
        <xdr:to>
          <xdr:col>2</xdr:col>
          <xdr:colOff>0</xdr:colOff>
          <xdr:row>20</xdr:row>
          <xdr:rowOff>295275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20</xdr:row>
          <xdr:rowOff>76200</xdr:rowOff>
        </xdr:from>
        <xdr:to>
          <xdr:col>5</xdr:col>
          <xdr:colOff>0</xdr:colOff>
          <xdr:row>20</xdr:row>
          <xdr:rowOff>295275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20</xdr:row>
          <xdr:rowOff>76200</xdr:rowOff>
        </xdr:from>
        <xdr:to>
          <xdr:col>7</xdr:col>
          <xdr:colOff>381000</xdr:colOff>
          <xdr:row>20</xdr:row>
          <xdr:rowOff>295275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20</xdr:row>
          <xdr:rowOff>76200</xdr:rowOff>
        </xdr:from>
        <xdr:to>
          <xdr:col>11</xdr:col>
          <xdr:colOff>38100</xdr:colOff>
          <xdr:row>20</xdr:row>
          <xdr:rowOff>295275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34</xdr:row>
          <xdr:rowOff>57150</xdr:rowOff>
        </xdr:from>
        <xdr:to>
          <xdr:col>1</xdr:col>
          <xdr:colOff>371475</xdr:colOff>
          <xdr:row>34</xdr:row>
          <xdr:rowOff>276225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35</xdr:row>
          <xdr:rowOff>95250</xdr:rowOff>
        </xdr:from>
        <xdr:to>
          <xdr:col>2</xdr:col>
          <xdr:colOff>0</xdr:colOff>
          <xdr:row>35</xdr:row>
          <xdr:rowOff>361950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37</xdr:row>
          <xdr:rowOff>133350</xdr:rowOff>
        </xdr:from>
        <xdr:to>
          <xdr:col>1</xdr:col>
          <xdr:colOff>371475</xdr:colOff>
          <xdr:row>37</xdr:row>
          <xdr:rowOff>447675</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38</xdr:row>
          <xdr:rowOff>123825</xdr:rowOff>
        </xdr:from>
        <xdr:to>
          <xdr:col>2</xdr:col>
          <xdr:colOff>9525</xdr:colOff>
          <xdr:row>38</xdr:row>
          <xdr:rowOff>342900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39</xdr:row>
          <xdr:rowOff>57150</xdr:rowOff>
        </xdr:from>
        <xdr:to>
          <xdr:col>1</xdr:col>
          <xdr:colOff>371475</xdr:colOff>
          <xdr:row>39</xdr:row>
          <xdr:rowOff>276225</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40</xdr:row>
          <xdr:rowOff>57150</xdr:rowOff>
        </xdr:from>
        <xdr:to>
          <xdr:col>1</xdr:col>
          <xdr:colOff>371475</xdr:colOff>
          <xdr:row>40</xdr:row>
          <xdr:rowOff>276225</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34</xdr:row>
          <xdr:rowOff>57150</xdr:rowOff>
        </xdr:from>
        <xdr:to>
          <xdr:col>4</xdr:col>
          <xdr:colOff>371475</xdr:colOff>
          <xdr:row>34</xdr:row>
          <xdr:rowOff>276225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35</xdr:row>
          <xdr:rowOff>66675</xdr:rowOff>
        </xdr:from>
        <xdr:to>
          <xdr:col>5</xdr:col>
          <xdr:colOff>0</xdr:colOff>
          <xdr:row>35</xdr:row>
          <xdr:rowOff>361950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37</xdr:row>
          <xdr:rowOff>142875</xdr:rowOff>
        </xdr:from>
        <xdr:to>
          <xdr:col>4</xdr:col>
          <xdr:colOff>361950</xdr:colOff>
          <xdr:row>37</xdr:row>
          <xdr:rowOff>476250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38</xdr:row>
          <xdr:rowOff>57150</xdr:rowOff>
        </xdr:from>
        <xdr:to>
          <xdr:col>4</xdr:col>
          <xdr:colOff>371475</xdr:colOff>
          <xdr:row>38</xdr:row>
          <xdr:rowOff>276225</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39</xdr:row>
          <xdr:rowOff>57150</xdr:rowOff>
        </xdr:from>
        <xdr:to>
          <xdr:col>4</xdr:col>
          <xdr:colOff>371475</xdr:colOff>
          <xdr:row>39</xdr:row>
          <xdr:rowOff>276225</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40</xdr:row>
          <xdr:rowOff>57150</xdr:rowOff>
        </xdr:from>
        <xdr:to>
          <xdr:col>4</xdr:col>
          <xdr:colOff>371475</xdr:colOff>
          <xdr:row>40</xdr:row>
          <xdr:rowOff>276225</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53</xdr:row>
          <xdr:rowOff>9525</xdr:rowOff>
        </xdr:from>
        <xdr:to>
          <xdr:col>2</xdr:col>
          <xdr:colOff>19050</xdr:colOff>
          <xdr:row>53</xdr:row>
          <xdr:rowOff>228600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53</xdr:row>
          <xdr:rowOff>9525</xdr:rowOff>
        </xdr:from>
        <xdr:to>
          <xdr:col>4</xdr:col>
          <xdr:colOff>352425</xdr:colOff>
          <xdr:row>53</xdr:row>
          <xdr:rowOff>228600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63</xdr:row>
          <xdr:rowOff>38100</xdr:rowOff>
        </xdr:from>
        <xdr:to>
          <xdr:col>2</xdr:col>
          <xdr:colOff>0</xdr:colOff>
          <xdr:row>63</xdr:row>
          <xdr:rowOff>257175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63</xdr:row>
          <xdr:rowOff>57150</xdr:rowOff>
        </xdr:from>
        <xdr:to>
          <xdr:col>4</xdr:col>
          <xdr:colOff>371475</xdr:colOff>
          <xdr:row>63</xdr:row>
          <xdr:rowOff>276225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83</xdr:row>
          <xdr:rowOff>9525</xdr:rowOff>
        </xdr:from>
        <xdr:to>
          <xdr:col>1</xdr:col>
          <xdr:colOff>304800</xdr:colOff>
          <xdr:row>84</xdr:row>
          <xdr:rowOff>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83</xdr:row>
          <xdr:rowOff>9525</xdr:rowOff>
        </xdr:from>
        <xdr:to>
          <xdr:col>4</xdr:col>
          <xdr:colOff>304800</xdr:colOff>
          <xdr:row>84</xdr:row>
          <xdr:rowOff>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R353"/>
  <sheetViews>
    <sheetView tabSelected="1" view="pageBreakPreview" topLeftCell="A139" zoomScale="60" zoomScaleNormal="100" workbookViewId="0">
      <selection activeCell="A168" sqref="A168:N168"/>
    </sheetView>
  </sheetViews>
  <sheetFormatPr defaultColWidth="11.42578125" defaultRowHeight="15"/>
  <cols>
    <col min="1" max="1" width="50.42578125" style="16" customWidth="1"/>
    <col min="2" max="2" width="5.7109375" customWidth="1"/>
    <col min="3" max="4" width="7.5703125" customWidth="1"/>
    <col min="5" max="5" width="5.7109375" customWidth="1"/>
    <col min="6" max="6" width="7.5703125" customWidth="1"/>
    <col min="7" max="7" width="5.7109375" customWidth="1"/>
    <col min="8" max="8" width="6.7109375" customWidth="1"/>
    <col min="9" max="9" width="6" customWidth="1"/>
    <col min="10" max="10" width="8.7109375" customWidth="1"/>
    <col min="11" max="11" width="5.140625" customWidth="1"/>
    <col min="12" max="12" width="7.5703125" customWidth="1"/>
    <col min="13" max="13" width="5.7109375" customWidth="1"/>
    <col min="14" max="14" width="20.5703125" customWidth="1"/>
  </cols>
  <sheetData>
    <row r="2" spans="1:18" ht="18">
      <c r="A2" s="174" t="s">
        <v>0</v>
      </c>
      <c r="B2" s="174"/>
      <c r="C2" s="174"/>
      <c r="D2" s="174"/>
      <c r="E2" s="174"/>
      <c r="F2" s="174"/>
      <c r="G2" s="174"/>
      <c r="H2" s="174"/>
      <c r="I2" s="174"/>
      <c r="J2" s="174"/>
      <c r="K2" s="174"/>
      <c r="L2" s="174"/>
      <c r="M2" s="174"/>
      <c r="N2" s="174"/>
      <c r="O2" s="1"/>
      <c r="P2" s="1"/>
      <c r="Q2" s="1"/>
      <c r="R2" s="1"/>
    </row>
    <row r="3" spans="1:18" ht="18">
      <c r="A3" s="175" t="s">
        <v>1</v>
      </c>
      <c r="B3" s="175"/>
      <c r="C3" s="175"/>
      <c r="D3" s="175"/>
      <c r="E3" s="175"/>
      <c r="F3" s="175"/>
      <c r="G3" s="175"/>
      <c r="H3" s="175"/>
      <c r="I3" s="175"/>
      <c r="J3" s="175"/>
      <c r="K3" s="175"/>
      <c r="L3" s="175"/>
      <c r="M3" s="175"/>
      <c r="N3" s="175"/>
    </row>
    <row r="4" spans="1:18" ht="18" customHeight="1">
      <c r="A4" s="176"/>
      <c r="B4" s="176"/>
      <c r="C4" s="176"/>
      <c r="D4" s="176"/>
      <c r="E4" s="176"/>
      <c r="F4" s="176"/>
      <c r="G4" s="176"/>
      <c r="H4" s="176"/>
      <c r="I4" s="176"/>
      <c r="J4" s="176"/>
      <c r="K4" s="176"/>
      <c r="L4" s="176"/>
      <c r="M4" s="176"/>
      <c r="N4" s="176"/>
    </row>
    <row r="5" spans="1:18" ht="18">
      <c r="A5" s="174" t="s">
        <v>2</v>
      </c>
      <c r="B5" s="174"/>
      <c r="C5" s="174"/>
      <c r="D5" s="174"/>
      <c r="E5" s="174"/>
      <c r="F5" s="174"/>
      <c r="G5" s="174"/>
      <c r="H5" s="174"/>
      <c r="I5" s="174"/>
      <c r="J5" s="174"/>
      <c r="K5" s="174"/>
      <c r="L5" s="174"/>
      <c r="M5" s="174"/>
      <c r="N5" s="174"/>
    </row>
    <row r="6" spans="1:18" ht="15" customHeight="1" thickBot="1"/>
    <row r="7" spans="1:18" ht="28.5" customHeight="1">
      <c r="A7" s="106"/>
      <c r="B7" s="51"/>
      <c r="C7" s="52">
        <v>1</v>
      </c>
      <c r="D7" s="308" t="s">
        <v>3</v>
      </c>
      <c r="E7" s="308"/>
      <c r="F7" s="308"/>
      <c r="G7" s="308"/>
      <c r="H7" s="308"/>
      <c r="I7" s="308"/>
      <c r="J7" s="308"/>
      <c r="K7" s="308"/>
      <c r="L7" s="308"/>
      <c r="M7" s="308"/>
      <c r="N7" s="309"/>
    </row>
    <row r="8" spans="1:18" ht="30" customHeight="1">
      <c r="A8" s="53"/>
      <c r="B8" s="2"/>
      <c r="C8" s="29">
        <v>2</v>
      </c>
      <c r="D8" s="201" t="s">
        <v>4</v>
      </c>
      <c r="E8" s="201"/>
      <c r="F8" s="201"/>
      <c r="G8" s="201"/>
      <c r="H8" s="201"/>
      <c r="I8" s="201"/>
      <c r="J8" s="201"/>
      <c r="K8" s="201"/>
      <c r="L8" s="201"/>
      <c r="M8" s="201"/>
      <c r="N8" s="202"/>
    </row>
    <row r="9" spans="1:18" ht="30" customHeight="1">
      <c r="A9" s="107"/>
      <c r="B9" s="2"/>
      <c r="C9" s="310">
        <v>3</v>
      </c>
      <c r="D9" s="315" t="s">
        <v>5</v>
      </c>
      <c r="E9" s="316"/>
      <c r="F9" s="317"/>
      <c r="G9" s="313" t="s">
        <v>6</v>
      </c>
      <c r="H9" s="313"/>
      <c r="I9" s="313"/>
      <c r="J9" s="313"/>
      <c r="K9" s="313"/>
      <c r="L9" s="313"/>
      <c r="M9" s="313"/>
      <c r="N9" s="314"/>
    </row>
    <row r="10" spans="1:18" ht="30" customHeight="1">
      <c r="A10" s="46"/>
      <c r="B10" s="2"/>
      <c r="C10" s="311"/>
      <c r="D10" s="318"/>
      <c r="E10" s="319"/>
      <c r="F10" s="320"/>
      <c r="G10" s="313" t="s">
        <v>7</v>
      </c>
      <c r="H10" s="313"/>
      <c r="I10" s="313"/>
      <c r="J10" s="313"/>
      <c r="K10" s="313"/>
      <c r="L10" s="313"/>
      <c r="M10" s="313"/>
      <c r="N10" s="314"/>
    </row>
    <row r="11" spans="1:18" ht="30" customHeight="1">
      <c r="A11" s="108" t="s">
        <v>8</v>
      </c>
      <c r="B11" s="2"/>
      <c r="C11" s="311"/>
      <c r="D11" s="318"/>
      <c r="E11" s="319"/>
      <c r="F11" s="320"/>
      <c r="G11" s="313" t="s">
        <v>9</v>
      </c>
      <c r="H11" s="313"/>
      <c r="I11" s="313"/>
      <c r="J11" s="313"/>
      <c r="K11" s="313"/>
      <c r="L11" s="313"/>
      <c r="M11" s="313"/>
      <c r="N11" s="314"/>
    </row>
    <row r="12" spans="1:18" ht="30" customHeight="1">
      <c r="A12" s="46"/>
      <c r="B12" s="2"/>
      <c r="C12" s="311"/>
      <c r="D12" s="318"/>
      <c r="E12" s="319"/>
      <c r="F12" s="320"/>
      <c r="G12" s="313" t="s">
        <v>10</v>
      </c>
      <c r="H12" s="313"/>
      <c r="I12" s="313"/>
      <c r="J12" s="313"/>
      <c r="K12" s="313"/>
      <c r="L12" s="313"/>
      <c r="M12" s="313"/>
      <c r="N12" s="314"/>
    </row>
    <row r="13" spans="1:18" ht="30" customHeight="1">
      <c r="A13" s="92" t="s">
        <v>11</v>
      </c>
      <c r="B13" s="2"/>
      <c r="C13" s="311"/>
      <c r="D13" s="318"/>
      <c r="E13" s="319"/>
      <c r="F13" s="320"/>
      <c r="G13" s="313" t="s">
        <v>12</v>
      </c>
      <c r="H13" s="313"/>
      <c r="I13" s="313"/>
      <c r="J13" s="313"/>
      <c r="K13" s="313"/>
      <c r="L13" s="313"/>
      <c r="M13" s="313"/>
      <c r="N13" s="314"/>
    </row>
    <row r="14" spans="1:18" ht="30" customHeight="1">
      <c r="A14" s="46"/>
      <c r="B14" s="2"/>
      <c r="C14" s="311"/>
      <c r="D14" s="318"/>
      <c r="E14" s="319"/>
      <c r="F14" s="320"/>
      <c r="G14" s="313" t="s">
        <v>13</v>
      </c>
      <c r="H14" s="313"/>
      <c r="I14" s="313"/>
      <c r="J14" s="313"/>
      <c r="K14" s="313"/>
      <c r="L14" s="313"/>
      <c r="M14" s="313"/>
      <c r="N14" s="314"/>
    </row>
    <row r="15" spans="1:18" ht="30" customHeight="1">
      <c r="A15" s="46"/>
      <c r="B15" s="2"/>
      <c r="C15" s="311"/>
      <c r="D15" s="318"/>
      <c r="E15" s="319"/>
      <c r="F15" s="320"/>
      <c r="G15" s="313" t="s">
        <v>14</v>
      </c>
      <c r="H15" s="313"/>
      <c r="I15" s="313"/>
      <c r="J15" s="313"/>
      <c r="K15" s="313"/>
      <c r="L15" s="313"/>
      <c r="M15" s="313"/>
      <c r="N15" s="314"/>
    </row>
    <row r="16" spans="1:18" ht="30" customHeight="1">
      <c r="A16" s="46"/>
      <c r="B16" s="2"/>
      <c r="C16" s="312"/>
      <c r="D16" s="321"/>
      <c r="E16" s="322"/>
      <c r="F16" s="323"/>
      <c r="G16" s="313" t="s">
        <v>15</v>
      </c>
      <c r="H16" s="313"/>
      <c r="I16" s="313"/>
      <c r="J16" s="313"/>
      <c r="K16" s="313"/>
      <c r="L16" s="313"/>
      <c r="M16" s="313"/>
      <c r="N16" s="314"/>
    </row>
    <row r="17" spans="1:14" ht="30" customHeight="1">
      <c r="A17" s="46"/>
      <c r="B17" s="2"/>
      <c r="C17" s="30">
        <v>4</v>
      </c>
      <c r="D17" s="200" t="s">
        <v>16</v>
      </c>
      <c r="E17" s="201"/>
      <c r="F17" s="201"/>
      <c r="G17" s="201"/>
      <c r="H17" s="201"/>
      <c r="I17" s="201"/>
      <c r="J17" s="201"/>
      <c r="K17" s="201"/>
      <c r="L17" s="201"/>
      <c r="M17" s="201"/>
      <c r="N17" s="202"/>
    </row>
    <row r="18" spans="1:14" ht="30" customHeight="1" thickBot="1">
      <c r="A18" s="55"/>
      <c r="B18" s="56"/>
      <c r="C18" s="57">
        <v>5</v>
      </c>
      <c r="D18" s="203" t="s">
        <v>17</v>
      </c>
      <c r="E18" s="204"/>
      <c r="F18" s="204"/>
      <c r="G18" s="204"/>
      <c r="H18" s="204"/>
      <c r="I18" s="204"/>
      <c r="J18" s="204"/>
      <c r="K18" s="204"/>
      <c r="L18" s="204"/>
      <c r="M18" s="204"/>
      <c r="N18" s="205"/>
    </row>
    <row r="19" spans="1:14" ht="8.25" customHeight="1" thickBot="1">
      <c r="A19" s="15"/>
      <c r="B19" s="2"/>
      <c r="C19" s="6"/>
      <c r="D19" s="6"/>
      <c r="E19" s="5"/>
      <c r="F19" s="5"/>
      <c r="G19" s="5"/>
      <c r="H19" s="5"/>
      <c r="I19" s="5"/>
      <c r="J19" s="5"/>
      <c r="K19" s="5"/>
      <c r="L19" s="5"/>
      <c r="M19" s="5"/>
      <c r="N19" s="5"/>
    </row>
    <row r="20" spans="1:14" ht="21.75" customHeight="1" thickBot="1">
      <c r="A20" s="111" t="s">
        <v>18</v>
      </c>
      <c r="B20" s="109"/>
      <c r="C20" s="109"/>
      <c r="D20" s="109"/>
      <c r="E20" s="109"/>
      <c r="F20" s="109"/>
      <c r="G20" s="109"/>
      <c r="H20" s="109"/>
      <c r="I20" s="109"/>
      <c r="J20" s="109"/>
      <c r="K20" s="109"/>
      <c r="L20" s="109"/>
      <c r="M20" s="109"/>
      <c r="N20" s="110"/>
    </row>
    <row r="21" spans="1:14" ht="24.95" customHeight="1">
      <c r="A21" s="50" t="s">
        <v>19</v>
      </c>
      <c r="B21" s="11"/>
      <c r="C21" s="28" t="s">
        <v>20</v>
      </c>
      <c r="D21" s="28"/>
      <c r="E21" s="114"/>
      <c r="F21" s="114" t="s">
        <v>21</v>
      </c>
      <c r="G21" s="114"/>
      <c r="H21" s="114"/>
      <c r="I21" s="113" t="s">
        <v>22</v>
      </c>
      <c r="J21" s="112"/>
      <c r="K21" s="114"/>
      <c r="L21" s="114" t="s">
        <v>23</v>
      </c>
      <c r="M21" s="178"/>
      <c r="N21" s="178"/>
    </row>
    <row r="22" spans="1:14" ht="24.95" customHeight="1">
      <c r="A22" s="50" t="s">
        <v>24</v>
      </c>
      <c r="B22" s="324"/>
      <c r="C22" s="324"/>
      <c r="D22" s="324"/>
      <c r="E22" s="324"/>
      <c r="F22" s="324"/>
      <c r="G22" s="324"/>
      <c r="H22" s="324"/>
      <c r="I22" s="324"/>
      <c r="J22" s="324"/>
      <c r="K22" s="324"/>
      <c r="L22" s="324"/>
      <c r="M22" s="324"/>
      <c r="N22" s="324"/>
    </row>
    <row r="23" spans="1:14" ht="24.95" customHeight="1">
      <c r="A23" s="50" t="s">
        <v>25</v>
      </c>
      <c r="B23" s="324"/>
      <c r="C23" s="324"/>
      <c r="D23" s="324"/>
      <c r="E23" s="324"/>
      <c r="F23" s="324"/>
      <c r="G23" s="324"/>
      <c r="H23" s="324"/>
      <c r="I23" s="324"/>
      <c r="J23" s="324"/>
      <c r="K23" s="324"/>
      <c r="L23" s="324"/>
      <c r="M23" s="324"/>
      <c r="N23" s="324"/>
    </row>
    <row r="24" spans="1:14" ht="24.95" customHeight="1">
      <c r="A24" s="50" t="s">
        <v>26</v>
      </c>
      <c r="B24" s="324"/>
      <c r="C24" s="324"/>
      <c r="D24" s="324"/>
      <c r="E24" s="324"/>
      <c r="F24" s="324"/>
      <c r="G24" s="324"/>
      <c r="H24" s="324"/>
      <c r="I24" s="324"/>
      <c r="J24" s="324"/>
      <c r="K24" s="324"/>
      <c r="L24" s="324"/>
      <c r="M24" s="324"/>
      <c r="N24" s="324"/>
    </row>
    <row r="25" spans="1:14" ht="24.95" customHeight="1">
      <c r="A25" s="50" t="s">
        <v>27</v>
      </c>
      <c r="B25" s="324"/>
      <c r="C25" s="324"/>
      <c r="D25" s="324"/>
      <c r="E25" s="324"/>
      <c r="F25" s="324"/>
      <c r="G25" s="324"/>
      <c r="H25" s="324"/>
      <c r="I25" s="324"/>
      <c r="J25" s="324"/>
      <c r="K25" s="324"/>
      <c r="L25" s="324"/>
      <c r="M25" s="324"/>
      <c r="N25" s="324"/>
    </row>
    <row r="26" spans="1:14" ht="24.95" customHeight="1">
      <c r="A26" s="50" t="s">
        <v>28</v>
      </c>
      <c r="B26" s="324"/>
      <c r="C26" s="324"/>
      <c r="D26" s="324"/>
      <c r="E26" s="324"/>
      <c r="F26" s="324"/>
      <c r="G26" s="324"/>
      <c r="H26" s="324"/>
      <c r="I26" s="324"/>
      <c r="J26" s="324"/>
      <c r="K26" s="324"/>
      <c r="L26" s="324"/>
      <c r="M26" s="324"/>
      <c r="N26" s="324"/>
    </row>
    <row r="27" spans="1:14" ht="24.95" customHeight="1">
      <c r="A27" s="50" t="s">
        <v>29</v>
      </c>
      <c r="B27" s="324"/>
      <c r="C27" s="324"/>
      <c r="D27" s="324"/>
      <c r="E27" s="324"/>
      <c r="F27" s="324"/>
      <c r="G27" s="324"/>
      <c r="H27" s="324"/>
      <c r="I27" s="324"/>
      <c r="J27" s="324"/>
      <c r="K27" s="324"/>
      <c r="L27" s="324"/>
      <c r="M27" s="324"/>
      <c r="N27" s="324"/>
    </row>
    <row r="28" spans="1:14" ht="24.95" customHeight="1">
      <c r="A28" s="50" t="s">
        <v>30</v>
      </c>
      <c r="B28" s="324"/>
      <c r="C28" s="324"/>
      <c r="D28" s="324"/>
      <c r="E28" s="324"/>
      <c r="F28" s="324"/>
      <c r="G28" s="324"/>
      <c r="H28" s="324"/>
      <c r="I28" s="324"/>
      <c r="J28" s="324"/>
      <c r="K28" s="324"/>
      <c r="L28" s="324"/>
      <c r="M28" s="324"/>
      <c r="N28" s="324"/>
    </row>
    <row r="29" spans="1:14" ht="24.95" customHeight="1">
      <c r="A29" s="50" t="s">
        <v>31</v>
      </c>
      <c r="B29" s="324"/>
      <c r="C29" s="324"/>
      <c r="D29" s="324"/>
      <c r="E29" s="324"/>
      <c r="F29" s="324"/>
      <c r="G29" s="324"/>
      <c r="H29" s="324"/>
      <c r="I29" s="324"/>
      <c r="J29" s="324"/>
      <c r="K29" s="324"/>
      <c r="L29" s="324"/>
      <c r="M29" s="324"/>
      <c r="N29" s="324"/>
    </row>
    <row r="30" spans="1:14" ht="15.75" thickBot="1">
      <c r="A30" s="131"/>
      <c r="B30" s="132"/>
      <c r="C30" s="132"/>
      <c r="D30" s="132"/>
      <c r="E30" s="132"/>
      <c r="F30" s="132"/>
      <c r="G30" s="132"/>
      <c r="H30" s="132"/>
      <c r="I30" s="132"/>
      <c r="J30" s="132"/>
      <c r="K30" s="132"/>
      <c r="L30" s="132"/>
      <c r="M30" s="132"/>
      <c r="N30" s="133"/>
    </row>
    <row r="31" spans="1:14" ht="7.5" customHeight="1" thickBot="1">
      <c r="A31" s="9"/>
      <c r="B31" s="9"/>
      <c r="C31" s="9"/>
      <c r="D31" s="9"/>
      <c r="E31" s="9"/>
      <c r="F31" s="9"/>
      <c r="G31" s="9"/>
      <c r="H31" s="9"/>
      <c r="I31" s="9"/>
      <c r="J31" s="9"/>
      <c r="K31" s="9"/>
      <c r="L31" s="9"/>
      <c r="M31" s="9"/>
      <c r="N31" s="9"/>
    </row>
    <row r="32" spans="1:14" ht="21.75" customHeight="1" thickBot="1">
      <c r="A32" s="134" t="s">
        <v>32</v>
      </c>
      <c r="B32" s="135"/>
      <c r="C32" s="135"/>
      <c r="D32" s="135"/>
      <c r="E32" s="135"/>
      <c r="F32" s="135"/>
      <c r="G32" s="135"/>
      <c r="H32" s="135"/>
      <c r="I32" s="135"/>
      <c r="J32" s="135"/>
      <c r="K32" s="135"/>
      <c r="L32" s="135"/>
      <c r="M32" s="135"/>
      <c r="N32" s="136"/>
    </row>
    <row r="33" spans="1:14" ht="21.95" customHeight="1">
      <c r="A33" s="58" t="s">
        <v>33</v>
      </c>
      <c r="B33" s="194"/>
      <c r="C33" s="195"/>
      <c r="D33" s="195"/>
      <c r="E33" s="195"/>
      <c r="F33" s="195"/>
      <c r="G33" s="195"/>
      <c r="H33" s="195"/>
      <c r="I33" s="195"/>
      <c r="J33" s="195"/>
      <c r="K33" s="195"/>
      <c r="L33" s="195"/>
      <c r="M33" s="195"/>
      <c r="N33" s="196"/>
    </row>
    <row r="34" spans="1:14" ht="24.95" customHeight="1">
      <c r="A34" s="58" t="s">
        <v>34</v>
      </c>
      <c r="B34" s="177"/>
      <c r="C34" s="178"/>
      <c r="D34" s="178"/>
      <c r="E34" s="178"/>
      <c r="F34" s="178"/>
      <c r="G34" s="178"/>
      <c r="H34" s="178"/>
      <c r="I34" s="178"/>
      <c r="J34" s="178"/>
      <c r="K34" s="178"/>
      <c r="L34" s="178"/>
      <c r="M34" s="178"/>
      <c r="N34" s="179"/>
    </row>
    <row r="35" spans="1:14" ht="24.95" customHeight="1">
      <c r="A35" s="18" t="s">
        <v>35</v>
      </c>
      <c r="B35" s="4"/>
      <c r="C35" s="4" t="s">
        <v>36</v>
      </c>
      <c r="D35" s="4"/>
      <c r="E35" s="4"/>
      <c r="F35" s="4" t="s">
        <v>37</v>
      </c>
      <c r="G35" s="4"/>
      <c r="H35" s="4"/>
      <c r="I35" s="4"/>
      <c r="J35" s="4"/>
      <c r="K35" s="4"/>
      <c r="L35" s="4"/>
      <c r="M35" s="4"/>
      <c r="N35" s="59"/>
    </row>
    <row r="36" spans="1:14" ht="33.75" customHeight="1">
      <c r="A36" s="18" t="s">
        <v>38</v>
      </c>
      <c r="B36" s="4"/>
      <c r="C36" s="4" t="s">
        <v>39</v>
      </c>
      <c r="D36" s="4"/>
      <c r="E36" s="4"/>
      <c r="F36" s="4" t="s">
        <v>40</v>
      </c>
      <c r="G36" s="4"/>
      <c r="H36" s="4"/>
      <c r="I36" s="4"/>
      <c r="J36" s="4"/>
      <c r="K36" s="4"/>
      <c r="L36" s="4"/>
      <c r="M36" s="4"/>
      <c r="N36" s="60"/>
    </row>
    <row r="37" spans="1:14" ht="24.95" customHeight="1">
      <c r="A37" s="18" t="s">
        <v>41</v>
      </c>
      <c r="B37" s="207"/>
      <c r="C37" s="208"/>
      <c r="D37" s="208"/>
      <c r="E37" s="208"/>
      <c r="F37" s="209"/>
      <c r="G37" s="4"/>
      <c r="H37" s="4"/>
      <c r="I37" s="4"/>
      <c r="J37" s="4"/>
      <c r="K37" s="4"/>
      <c r="L37" s="4"/>
      <c r="M37" s="4"/>
      <c r="N37" s="60"/>
    </row>
    <row r="38" spans="1:14" ht="39.75" customHeight="1">
      <c r="A38" s="18" t="s">
        <v>42</v>
      </c>
      <c r="B38" s="4"/>
      <c r="C38" s="4" t="s">
        <v>39</v>
      </c>
      <c r="D38" s="4"/>
      <c r="E38" s="4"/>
      <c r="F38" s="4" t="s">
        <v>40</v>
      </c>
      <c r="G38" s="4"/>
      <c r="H38" s="4"/>
      <c r="I38" s="4"/>
      <c r="J38" s="4"/>
      <c r="K38" s="4"/>
      <c r="L38" s="4"/>
      <c r="M38" s="4"/>
      <c r="N38" s="60"/>
    </row>
    <row r="39" spans="1:14" ht="37.5" customHeight="1">
      <c r="A39" s="18" t="s">
        <v>43</v>
      </c>
      <c r="B39" s="4"/>
      <c r="C39" s="4" t="s">
        <v>39</v>
      </c>
      <c r="D39" s="4"/>
      <c r="E39" s="4"/>
      <c r="F39" s="4" t="s">
        <v>40</v>
      </c>
      <c r="G39" s="4"/>
      <c r="H39" s="4"/>
      <c r="I39" s="4"/>
      <c r="J39" s="4"/>
      <c r="K39" s="4"/>
      <c r="L39" s="4"/>
      <c r="M39" s="4"/>
      <c r="N39" s="60"/>
    </row>
    <row r="40" spans="1:14" ht="24.95" customHeight="1">
      <c r="A40" s="18" t="s">
        <v>44</v>
      </c>
      <c r="B40" s="4"/>
      <c r="C40" s="4" t="s">
        <v>39</v>
      </c>
      <c r="D40" s="4"/>
      <c r="E40" s="4"/>
      <c r="F40" s="4" t="s">
        <v>40</v>
      </c>
      <c r="G40" s="4"/>
      <c r="H40" s="4"/>
      <c r="I40" s="4"/>
      <c r="J40" s="4"/>
      <c r="K40" s="4"/>
      <c r="L40" s="4"/>
      <c r="M40" s="4"/>
      <c r="N40" s="60"/>
    </row>
    <row r="41" spans="1:14" ht="24.95" customHeight="1">
      <c r="A41" s="18" t="s">
        <v>45</v>
      </c>
      <c r="B41" s="4"/>
      <c r="C41" s="4" t="s">
        <v>39</v>
      </c>
      <c r="D41" s="4"/>
      <c r="E41" s="4"/>
      <c r="F41" s="4" t="s">
        <v>40</v>
      </c>
      <c r="G41" s="4"/>
      <c r="H41" s="4"/>
      <c r="I41" s="4"/>
      <c r="J41" s="4"/>
      <c r="K41" s="4"/>
      <c r="L41" s="4"/>
      <c r="M41" s="4"/>
      <c r="N41" s="60"/>
    </row>
    <row r="42" spans="1:14" ht="12.75" customHeight="1" thickBot="1">
      <c r="A42" s="63"/>
      <c r="B42" s="61"/>
      <c r="C42" s="61"/>
      <c r="D42" s="61"/>
      <c r="E42" s="61"/>
      <c r="F42" s="61"/>
      <c r="G42" s="61"/>
      <c r="H42" s="61"/>
      <c r="I42" s="61"/>
      <c r="J42" s="61"/>
      <c r="K42" s="61"/>
      <c r="L42" s="61"/>
      <c r="M42" s="61"/>
      <c r="N42" s="62"/>
    </row>
    <row r="43" spans="1:14" ht="8.25" customHeight="1" thickBot="1">
      <c r="A43" s="130"/>
      <c r="B43" s="130"/>
      <c r="C43" s="130"/>
      <c r="D43" s="130"/>
      <c r="E43" s="130"/>
      <c r="F43" s="130"/>
      <c r="G43" s="130"/>
      <c r="H43" s="130"/>
      <c r="I43" s="130"/>
      <c r="J43" s="130"/>
      <c r="K43" s="130"/>
      <c r="L43" s="130"/>
      <c r="M43" s="130"/>
      <c r="N43" s="130"/>
    </row>
    <row r="44" spans="1:14" ht="20.100000000000001" customHeight="1">
      <c r="A44" s="98" t="s">
        <v>46</v>
      </c>
      <c r="B44" s="147" t="s">
        <v>47</v>
      </c>
      <c r="C44" s="148"/>
      <c r="D44" s="99" t="s">
        <v>48</v>
      </c>
      <c r="E44" s="100" t="s">
        <v>49</v>
      </c>
      <c r="F44" s="99" t="s">
        <v>50</v>
      </c>
      <c r="G44" s="99" t="s">
        <v>51</v>
      </c>
      <c r="H44" s="99" t="s">
        <v>52</v>
      </c>
      <c r="I44" s="99" t="s">
        <v>53</v>
      </c>
      <c r="J44" s="99" t="s">
        <v>54</v>
      </c>
      <c r="K44" s="141"/>
      <c r="L44" s="141"/>
      <c r="M44" s="141"/>
      <c r="N44" s="142"/>
    </row>
    <row r="45" spans="1:14" ht="20.100000000000001" customHeight="1">
      <c r="A45" s="101" t="s">
        <v>55</v>
      </c>
      <c r="B45" s="149">
        <f>SUM(D45:J45)</f>
        <v>0</v>
      </c>
      <c r="C45" s="150"/>
      <c r="D45" s="22"/>
      <c r="E45" s="20"/>
      <c r="F45" s="3"/>
      <c r="G45" s="3"/>
      <c r="H45" s="3"/>
      <c r="I45" s="3"/>
      <c r="J45" s="3"/>
      <c r="K45" s="143"/>
      <c r="L45" s="143"/>
      <c r="M45" s="143"/>
      <c r="N45" s="144"/>
    </row>
    <row r="46" spans="1:14" ht="20.100000000000001" customHeight="1">
      <c r="A46" s="101" t="s">
        <v>56</v>
      </c>
      <c r="B46" s="149">
        <f t="shared" ref="B46:B49" si="0">SUM(D46:J46)</f>
        <v>0</v>
      </c>
      <c r="C46" s="150"/>
      <c r="D46" s="22"/>
      <c r="E46" s="20"/>
      <c r="F46" s="3"/>
      <c r="G46" s="3"/>
      <c r="H46" s="3"/>
      <c r="I46" s="3"/>
      <c r="J46" s="3"/>
      <c r="K46" s="143"/>
      <c r="L46" s="143"/>
      <c r="M46" s="143"/>
      <c r="N46" s="144"/>
    </row>
    <row r="47" spans="1:14" ht="20.100000000000001" customHeight="1">
      <c r="A47" s="101" t="s">
        <v>57</v>
      </c>
      <c r="B47" s="149">
        <f t="shared" si="0"/>
        <v>0</v>
      </c>
      <c r="C47" s="150"/>
      <c r="D47" s="22"/>
      <c r="E47" s="20"/>
      <c r="F47" s="3"/>
      <c r="G47" s="3"/>
      <c r="H47" s="3"/>
      <c r="I47" s="3"/>
      <c r="J47" s="3"/>
      <c r="K47" s="143"/>
      <c r="L47" s="143"/>
      <c r="M47" s="143"/>
      <c r="N47" s="144"/>
    </row>
    <row r="48" spans="1:14" ht="20.100000000000001" customHeight="1">
      <c r="A48" s="101" t="s">
        <v>58</v>
      </c>
      <c r="B48" s="149">
        <f t="shared" si="0"/>
        <v>0</v>
      </c>
      <c r="C48" s="150"/>
      <c r="D48" s="22"/>
      <c r="E48" s="20"/>
      <c r="F48" s="3"/>
      <c r="G48" s="3"/>
      <c r="H48" s="3"/>
      <c r="I48" s="3"/>
      <c r="J48" s="3"/>
      <c r="K48" s="143"/>
      <c r="L48" s="143"/>
      <c r="M48" s="143"/>
      <c r="N48" s="144"/>
    </row>
    <row r="49" spans="1:14" ht="20.100000000000001" customHeight="1" thickBot="1">
      <c r="A49" s="102" t="s">
        <v>59</v>
      </c>
      <c r="B49" s="138">
        <f t="shared" si="0"/>
        <v>0</v>
      </c>
      <c r="C49" s="151"/>
      <c r="D49" s="103"/>
      <c r="E49" s="104"/>
      <c r="F49" s="105"/>
      <c r="G49" s="105"/>
      <c r="H49" s="105"/>
      <c r="I49" s="105"/>
      <c r="J49" s="105"/>
      <c r="K49" s="145"/>
      <c r="L49" s="145"/>
      <c r="M49" s="145"/>
      <c r="N49" s="146"/>
    </row>
    <row r="50" spans="1:14" ht="6" customHeight="1" thickBot="1">
      <c r="A50" s="130"/>
      <c r="B50" s="130"/>
      <c r="C50" s="130"/>
      <c r="D50" s="130"/>
      <c r="E50" s="130"/>
      <c r="F50" s="130"/>
      <c r="G50" s="130"/>
      <c r="H50" s="130"/>
      <c r="I50" s="130"/>
      <c r="J50" s="130"/>
      <c r="K50" s="130"/>
      <c r="L50" s="130"/>
      <c r="M50" s="130"/>
      <c r="N50" s="130"/>
    </row>
    <row r="51" spans="1:14" ht="20.100000000000001" customHeight="1">
      <c r="A51" s="94" t="s">
        <v>60</v>
      </c>
      <c r="B51" s="95"/>
      <c r="C51" s="31"/>
      <c r="D51" s="31"/>
      <c r="E51" s="31"/>
      <c r="F51" s="31"/>
      <c r="G51" s="31"/>
      <c r="H51" s="31"/>
      <c r="I51" s="31"/>
      <c r="J51" s="31"/>
      <c r="K51" s="31"/>
      <c r="L51" s="31"/>
      <c r="M51" s="31"/>
      <c r="N51" s="32"/>
    </row>
    <row r="52" spans="1:14" ht="20.100000000000001" customHeight="1">
      <c r="A52" s="58" t="s">
        <v>61</v>
      </c>
      <c r="B52" s="11"/>
      <c r="C52" s="10"/>
      <c r="D52" s="10"/>
      <c r="E52" s="10"/>
      <c r="F52" s="10"/>
      <c r="G52" s="10"/>
      <c r="H52" s="10"/>
      <c r="I52" s="10"/>
      <c r="J52" s="10"/>
      <c r="K52" s="10"/>
      <c r="L52" s="10"/>
      <c r="M52" s="10"/>
      <c r="N52" s="43"/>
    </row>
    <row r="53" spans="1:14" ht="20.100000000000001" customHeight="1">
      <c r="A53" s="58" t="s">
        <v>62</v>
      </c>
      <c r="B53" s="11"/>
      <c r="C53" s="10"/>
      <c r="D53" s="10"/>
      <c r="E53" s="10"/>
      <c r="F53" s="10"/>
      <c r="G53" s="10"/>
      <c r="H53" s="10"/>
      <c r="I53" s="10"/>
      <c r="J53" s="10"/>
      <c r="K53" s="10"/>
      <c r="L53" s="10"/>
      <c r="M53" s="10"/>
      <c r="N53" s="43"/>
    </row>
    <row r="54" spans="1:14" ht="20.100000000000001" customHeight="1">
      <c r="A54" s="115" t="s">
        <v>63</v>
      </c>
      <c r="B54" s="2"/>
      <c r="C54" s="4" t="s">
        <v>39</v>
      </c>
      <c r="D54" s="4"/>
      <c r="E54" s="4"/>
      <c r="F54" s="4" t="s">
        <v>40</v>
      </c>
      <c r="G54" s="21"/>
      <c r="H54" s="4"/>
      <c r="K54" s="2"/>
      <c r="L54" s="2"/>
      <c r="M54" s="2"/>
      <c r="N54" s="47"/>
    </row>
    <row r="55" spans="1:14" ht="21" customHeight="1">
      <c r="A55" s="80" t="s">
        <v>64</v>
      </c>
      <c r="B55" s="200" t="s">
        <v>65</v>
      </c>
      <c r="C55" s="201"/>
      <c r="D55" s="201"/>
      <c r="E55" s="285"/>
      <c r="F55" s="286"/>
      <c r="G55" s="287"/>
      <c r="H55" s="287"/>
      <c r="I55" s="287"/>
      <c r="J55" s="287"/>
      <c r="K55" s="287"/>
      <c r="L55" s="287"/>
      <c r="M55" s="287"/>
      <c r="N55" s="288"/>
    </row>
    <row r="56" spans="1:14" ht="18" customHeight="1" thickBot="1">
      <c r="A56" s="96"/>
      <c r="B56" s="97" t="s">
        <v>66</v>
      </c>
      <c r="C56" s="97"/>
      <c r="D56" s="97"/>
      <c r="E56" s="97"/>
      <c r="F56" s="138"/>
      <c r="G56" s="139"/>
      <c r="H56" s="139"/>
      <c r="I56" s="139"/>
      <c r="J56" s="139"/>
      <c r="K56" s="139"/>
      <c r="L56" s="139"/>
      <c r="M56" s="139"/>
      <c r="N56" s="140"/>
    </row>
    <row r="57" spans="1:14" ht="15.75" thickBot="1">
      <c r="A57" s="17"/>
    </row>
    <row r="58" spans="1:14" ht="26.25">
      <c r="A58" s="98" t="s">
        <v>67</v>
      </c>
      <c r="B58" s="48"/>
      <c r="C58" s="48"/>
      <c r="D58" s="48"/>
      <c r="E58" s="48"/>
      <c r="F58" s="48"/>
      <c r="G58" s="48"/>
      <c r="H58" s="48"/>
      <c r="I58" s="48"/>
      <c r="J58" s="48"/>
      <c r="K58" s="48"/>
      <c r="L58" s="48"/>
      <c r="M58" s="48"/>
      <c r="N58" s="49"/>
    </row>
    <row r="59" spans="1:14" ht="20.100000000000001" customHeight="1">
      <c r="A59" s="58" t="s">
        <v>68</v>
      </c>
      <c r="B59" s="149"/>
      <c r="C59" s="152"/>
      <c r="D59" s="152"/>
      <c r="E59" s="152"/>
      <c r="F59" s="152"/>
      <c r="G59" s="152"/>
      <c r="H59" s="152"/>
      <c r="I59" s="152"/>
      <c r="J59" s="152"/>
      <c r="K59" s="152"/>
      <c r="L59" s="152"/>
      <c r="M59" s="152"/>
      <c r="N59" s="153"/>
    </row>
    <row r="60" spans="1:14" ht="20.100000000000001" customHeight="1">
      <c r="A60" s="58" t="s">
        <v>69</v>
      </c>
      <c r="B60" s="149"/>
      <c r="C60" s="152"/>
      <c r="D60" s="152"/>
      <c r="E60" s="152"/>
      <c r="F60" s="152"/>
      <c r="G60" s="152"/>
      <c r="H60" s="152"/>
      <c r="I60" s="152"/>
      <c r="J60" s="152"/>
      <c r="K60" s="152"/>
      <c r="L60" s="152"/>
      <c r="M60" s="152"/>
      <c r="N60" s="153"/>
    </row>
    <row r="61" spans="1:14" ht="24.75" customHeight="1">
      <c r="A61" s="58" t="s">
        <v>70</v>
      </c>
      <c r="B61" s="149"/>
      <c r="C61" s="152"/>
      <c r="D61" s="152"/>
      <c r="E61" s="152"/>
      <c r="F61" s="152"/>
      <c r="G61" s="152"/>
      <c r="H61" s="152"/>
      <c r="I61" s="152"/>
      <c r="J61" s="152"/>
      <c r="K61" s="152"/>
      <c r="L61" s="152"/>
      <c r="M61" s="152"/>
      <c r="N61" s="153"/>
    </row>
    <row r="62" spans="1:14" ht="15.75" thickBot="1">
      <c r="A62" s="63"/>
      <c r="B62" s="66"/>
      <c r="C62" s="66"/>
      <c r="D62" s="66"/>
      <c r="E62" s="66"/>
      <c r="F62" s="66"/>
      <c r="G62" s="66"/>
      <c r="H62" s="66"/>
      <c r="I62" s="66"/>
      <c r="J62" s="66"/>
      <c r="K62" s="66"/>
      <c r="L62" s="66"/>
      <c r="M62" s="66"/>
      <c r="N62" s="67"/>
    </row>
    <row r="63" spans="1:14" ht="31.5" customHeight="1">
      <c r="A63" s="93" t="s">
        <v>71</v>
      </c>
      <c r="B63" s="206" t="s">
        <v>72</v>
      </c>
      <c r="C63" s="206"/>
      <c r="D63" s="206"/>
      <c r="E63" s="206"/>
      <c r="F63" s="31"/>
      <c r="G63" s="31"/>
      <c r="H63" s="31"/>
      <c r="I63" s="31"/>
      <c r="J63" s="31"/>
      <c r="K63" s="31"/>
      <c r="L63" s="31"/>
      <c r="M63" s="31"/>
      <c r="N63" s="32"/>
    </row>
    <row r="64" spans="1:14" ht="24" customHeight="1" thickBot="1">
      <c r="A64" s="33" t="s">
        <v>73</v>
      </c>
      <c r="B64" s="34"/>
      <c r="C64" s="35" t="s">
        <v>39</v>
      </c>
      <c r="D64" s="35"/>
      <c r="E64" s="35"/>
      <c r="F64" s="34" t="s">
        <v>40</v>
      </c>
      <c r="G64" s="36"/>
      <c r="H64" s="34"/>
      <c r="I64" s="37"/>
      <c r="J64" s="34"/>
      <c r="K64" s="34"/>
      <c r="L64" s="34"/>
      <c r="M64" s="34"/>
      <c r="N64" s="38"/>
    </row>
    <row r="65" spans="1:14" ht="6" customHeight="1" thickBot="1">
      <c r="A65" s="7"/>
      <c r="B65" s="7"/>
      <c r="C65" s="8"/>
      <c r="D65" s="8"/>
      <c r="E65" s="8"/>
      <c r="F65" s="8"/>
      <c r="G65" s="8"/>
      <c r="H65" s="7"/>
      <c r="I65" s="7"/>
      <c r="J65" s="8"/>
      <c r="K65" s="8"/>
      <c r="L65" s="8"/>
      <c r="M65" s="8"/>
      <c r="N65" s="8"/>
    </row>
    <row r="66" spans="1:14" ht="30.75" customHeight="1" thickBot="1">
      <c r="A66" s="154" t="s">
        <v>74</v>
      </c>
      <c r="B66" s="154"/>
      <c r="C66" s="154"/>
      <c r="D66" s="154"/>
      <c r="E66" s="154"/>
      <c r="F66" s="154"/>
      <c r="G66" s="154"/>
      <c r="H66" s="154"/>
      <c r="I66" s="154"/>
      <c r="J66" s="154"/>
      <c r="K66" s="154"/>
      <c r="L66" s="154"/>
      <c r="M66" s="154"/>
      <c r="N66" s="155"/>
    </row>
    <row r="67" spans="1:14" ht="24.75" customHeight="1" thickBot="1">
      <c r="A67" s="156" t="s">
        <v>75</v>
      </c>
      <c r="B67" s="182" t="s">
        <v>76</v>
      </c>
      <c r="C67" s="183"/>
      <c r="D67" s="183"/>
      <c r="E67" s="183"/>
      <c r="F67" s="184"/>
      <c r="G67" s="185"/>
      <c r="H67" s="186" t="s">
        <v>77</v>
      </c>
      <c r="I67" s="186"/>
      <c r="J67" s="186"/>
      <c r="K67" s="186"/>
      <c r="L67" s="186"/>
      <c r="M67" s="187"/>
      <c r="N67" s="333" t="s">
        <v>78</v>
      </c>
    </row>
    <row r="68" spans="1:14" ht="33" customHeight="1" thickBot="1">
      <c r="A68" s="157"/>
      <c r="B68" s="197" t="s">
        <v>79</v>
      </c>
      <c r="C68" s="191"/>
      <c r="D68" s="198" t="s">
        <v>80</v>
      </c>
      <c r="E68" s="199"/>
      <c r="F68" s="180" t="s">
        <v>81</v>
      </c>
      <c r="G68" s="181"/>
      <c r="H68" s="188" t="s">
        <v>82</v>
      </c>
      <c r="I68" s="189"/>
      <c r="J68" s="190" t="s">
        <v>83</v>
      </c>
      <c r="K68" s="191"/>
      <c r="L68" s="192" t="s">
        <v>84</v>
      </c>
      <c r="M68" s="193"/>
      <c r="N68" s="334"/>
    </row>
    <row r="69" spans="1:14" ht="20.100000000000001" customHeight="1">
      <c r="A69" s="39" t="s">
        <v>85</v>
      </c>
      <c r="B69" s="122">
        <v>0</v>
      </c>
      <c r="C69" s="123"/>
      <c r="D69" s="124">
        <v>4200</v>
      </c>
      <c r="E69" s="124"/>
      <c r="F69" s="125">
        <f>D69*B69</f>
        <v>0</v>
      </c>
      <c r="G69" s="126"/>
      <c r="H69" s="325">
        <v>2100</v>
      </c>
      <c r="I69" s="325"/>
      <c r="J69" s="123">
        <v>0</v>
      </c>
      <c r="K69" s="123"/>
      <c r="L69" s="160">
        <f t="shared" ref="L69:L72" si="1">J69*(H69/20)*B69</f>
        <v>0</v>
      </c>
      <c r="M69" s="161"/>
      <c r="N69" s="40">
        <f t="shared" ref="N69:N72" si="2">SUM(F69+L69)</f>
        <v>0</v>
      </c>
    </row>
    <row r="70" spans="1:14" ht="20.100000000000001" customHeight="1">
      <c r="A70" s="39" t="s">
        <v>86</v>
      </c>
      <c r="B70" s="172">
        <v>0</v>
      </c>
      <c r="C70" s="173"/>
      <c r="D70" s="329">
        <v>8400</v>
      </c>
      <c r="E70" s="330"/>
      <c r="F70" s="331">
        <f t="shared" ref="F70:F74" si="3">D70*B70</f>
        <v>0</v>
      </c>
      <c r="G70" s="332"/>
      <c r="H70" s="326">
        <v>4200</v>
      </c>
      <c r="I70" s="327"/>
      <c r="J70" s="303">
        <v>0</v>
      </c>
      <c r="K70" s="328"/>
      <c r="L70" s="160">
        <f t="shared" si="1"/>
        <v>0</v>
      </c>
      <c r="M70" s="161"/>
      <c r="N70" s="40">
        <f t="shared" si="2"/>
        <v>0</v>
      </c>
    </row>
    <row r="71" spans="1:14" ht="20.100000000000001" customHeight="1">
      <c r="A71" s="39" t="s">
        <v>87</v>
      </c>
      <c r="B71" s="172">
        <v>0</v>
      </c>
      <c r="C71" s="173"/>
      <c r="D71" s="329">
        <v>3500</v>
      </c>
      <c r="E71" s="330"/>
      <c r="F71" s="331">
        <f t="shared" si="3"/>
        <v>0</v>
      </c>
      <c r="G71" s="332"/>
      <c r="H71" s="326">
        <v>1500</v>
      </c>
      <c r="I71" s="327"/>
      <c r="J71" s="303">
        <v>0</v>
      </c>
      <c r="K71" s="328"/>
      <c r="L71" s="160">
        <f t="shared" si="1"/>
        <v>0</v>
      </c>
      <c r="M71" s="161"/>
      <c r="N71" s="40">
        <f t="shared" si="2"/>
        <v>0</v>
      </c>
    </row>
    <row r="72" spans="1:14" ht="20.100000000000001" customHeight="1">
      <c r="A72" s="39" t="s">
        <v>88</v>
      </c>
      <c r="B72" s="172">
        <v>0</v>
      </c>
      <c r="C72" s="173"/>
      <c r="D72" s="329">
        <v>6500</v>
      </c>
      <c r="E72" s="330"/>
      <c r="F72" s="331">
        <f t="shared" si="3"/>
        <v>0</v>
      </c>
      <c r="G72" s="332"/>
      <c r="H72" s="326">
        <v>3500</v>
      </c>
      <c r="I72" s="327"/>
      <c r="J72" s="303">
        <v>0</v>
      </c>
      <c r="K72" s="328"/>
      <c r="L72" s="160">
        <f t="shared" si="1"/>
        <v>0</v>
      </c>
      <c r="M72" s="161"/>
      <c r="N72" s="40">
        <f t="shared" si="2"/>
        <v>0</v>
      </c>
    </row>
    <row r="73" spans="1:14" ht="20.100000000000001" customHeight="1">
      <c r="A73" s="39" t="s">
        <v>89</v>
      </c>
      <c r="B73" s="172">
        <v>0</v>
      </c>
      <c r="C73" s="173"/>
      <c r="D73" s="329">
        <v>4000</v>
      </c>
      <c r="E73" s="330"/>
      <c r="F73" s="331">
        <f t="shared" si="3"/>
        <v>0</v>
      </c>
      <c r="G73" s="332"/>
      <c r="H73" s="326">
        <v>2000</v>
      </c>
      <c r="I73" s="327"/>
      <c r="J73" s="303">
        <v>0</v>
      </c>
      <c r="K73" s="328"/>
      <c r="L73" s="160">
        <f>J73*(H73/20)*B73</f>
        <v>0</v>
      </c>
      <c r="M73" s="161"/>
      <c r="N73" s="40">
        <f>SUM(F73+L73)</f>
        <v>0</v>
      </c>
    </row>
    <row r="74" spans="1:14" ht="20.100000000000001" customHeight="1">
      <c r="A74" s="39" t="s">
        <v>90</v>
      </c>
      <c r="B74" s="172">
        <v>0</v>
      </c>
      <c r="C74" s="173"/>
      <c r="D74" s="329">
        <v>8000</v>
      </c>
      <c r="E74" s="330"/>
      <c r="F74" s="331">
        <f t="shared" si="3"/>
        <v>0</v>
      </c>
      <c r="G74" s="332"/>
      <c r="H74" s="326">
        <v>4000</v>
      </c>
      <c r="I74" s="327"/>
      <c r="J74" s="303">
        <v>0</v>
      </c>
      <c r="K74" s="328"/>
      <c r="L74" s="160">
        <f>J74*(H74/20)*B74</f>
        <v>0</v>
      </c>
      <c r="M74" s="161"/>
      <c r="N74" s="40">
        <f>SUM(F74+L74)</f>
        <v>0</v>
      </c>
    </row>
    <row r="75" spans="1:14" ht="20.100000000000001" customHeight="1">
      <c r="A75" s="39" t="s">
        <v>91</v>
      </c>
      <c r="B75" s="172">
        <v>0</v>
      </c>
      <c r="C75" s="173"/>
      <c r="D75" s="329">
        <v>4000</v>
      </c>
      <c r="E75" s="330"/>
      <c r="F75" s="331">
        <f t="shared" ref="F75:F81" si="4">D75*B75</f>
        <v>0</v>
      </c>
      <c r="G75" s="332"/>
      <c r="H75" s="326">
        <v>2000</v>
      </c>
      <c r="I75" s="327"/>
      <c r="J75" s="303">
        <v>0</v>
      </c>
      <c r="K75" s="328"/>
      <c r="L75" s="160">
        <f t="shared" ref="L75:L81" si="5">J75*(H75/20)*B75</f>
        <v>0</v>
      </c>
      <c r="M75" s="161"/>
      <c r="N75" s="40">
        <f t="shared" ref="N75:N81" si="6">SUM(F75+L75)</f>
        <v>0</v>
      </c>
    </row>
    <row r="76" spans="1:14" ht="20.100000000000001" customHeight="1">
      <c r="A76" s="39" t="s">
        <v>92</v>
      </c>
      <c r="B76" s="172">
        <v>0</v>
      </c>
      <c r="C76" s="173"/>
      <c r="D76" s="329">
        <v>8000</v>
      </c>
      <c r="E76" s="330"/>
      <c r="F76" s="331">
        <f t="shared" si="4"/>
        <v>0</v>
      </c>
      <c r="G76" s="332"/>
      <c r="H76" s="326">
        <v>4000</v>
      </c>
      <c r="I76" s="327"/>
      <c r="J76" s="303">
        <v>0</v>
      </c>
      <c r="K76" s="328"/>
      <c r="L76" s="160">
        <f t="shared" si="5"/>
        <v>0</v>
      </c>
      <c r="M76" s="161"/>
      <c r="N76" s="40">
        <f t="shared" si="6"/>
        <v>0</v>
      </c>
    </row>
    <row r="77" spans="1:14" ht="20.100000000000001" customHeight="1">
      <c r="A77" s="39" t="s">
        <v>93</v>
      </c>
      <c r="B77" s="172">
        <v>0</v>
      </c>
      <c r="C77" s="173"/>
      <c r="D77" s="329">
        <v>4000</v>
      </c>
      <c r="E77" s="330"/>
      <c r="F77" s="331">
        <f t="shared" si="4"/>
        <v>0</v>
      </c>
      <c r="G77" s="332"/>
      <c r="H77" s="326">
        <v>2000</v>
      </c>
      <c r="I77" s="327"/>
      <c r="J77" s="303">
        <v>0</v>
      </c>
      <c r="K77" s="328"/>
      <c r="L77" s="160">
        <f t="shared" si="5"/>
        <v>0</v>
      </c>
      <c r="M77" s="161"/>
      <c r="N77" s="40">
        <f t="shared" si="6"/>
        <v>0</v>
      </c>
    </row>
    <row r="78" spans="1:14" ht="20.100000000000001" customHeight="1">
      <c r="A78" s="39" t="s">
        <v>94</v>
      </c>
      <c r="B78" s="172">
        <v>0</v>
      </c>
      <c r="C78" s="173"/>
      <c r="D78" s="329">
        <v>8000</v>
      </c>
      <c r="E78" s="330"/>
      <c r="F78" s="331">
        <f t="shared" si="4"/>
        <v>0</v>
      </c>
      <c r="G78" s="332"/>
      <c r="H78" s="326">
        <v>4000</v>
      </c>
      <c r="I78" s="327"/>
      <c r="J78" s="303">
        <v>0</v>
      </c>
      <c r="K78" s="328"/>
      <c r="L78" s="160">
        <f t="shared" si="5"/>
        <v>0</v>
      </c>
      <c r="M78" s="161"/>
      <c r="N78" s="40">
        <f t="shared" si="6"/>
        <v>0</v>
      </c>
    </row>
    <row r="79" spans="1:14" ht="20.100000000000001" customHeight="1">
      <c r="A79" s="39" t="s">
        <v>95</v>
      </c>
      <c r="B79" s="172">
        <v>0</v>
      </c>
      <c r="C79" s="173"/>
      <c r="D79" s="329">
        <v>2700</v>
      </c>
      <c r="E79" s="330"/>
      <c r="F79" s="331">
        <f t="shared" si="4"/>
        <v>0</v>
      </c>
      <c r="G79" s="332"/>
      <c r="H79" s="326">
        <v>1300</v>
      </c>
      <c r="I79" s="327"/>
      <c r="J79" s="303">
        <v>0</v>
      </c>
      <c r="K79" s="328"/>
      <c r="L79" s="160">
        <f t="shared" si="5"/>
        <v>0</v>
      </c>
      <c r="M79" s="161"/>
      <c r="N79" s="40">
        <f t="shared" si="6"/>
        <v>0</v>
      </c>
    </row>
    <row r="80" spans="1:14" ht="20.100000000000001" customHeight="1">
      <c r="A80" s="39" t="s">
        <v>96</v>
      </c>
      <c r="B80" s="172">
        <v>0</v>
      </c>
      <c r="C80" s="173"/>
      <c r="D80" s="329">
        <v>4000</v>
      </c>
      <c r="E80" s="330"/>
      <c r="F80" s="331">
        <f t="shared" si="4"/>
        <v>0</v>
      </c>
      <c r="G80" s="332"/>
      <c r="H80" s="326">
        <v>2000</v>
      </c>
      <c r="I80" s="327"/>
      <c r="J80" s="303">
        <v>0</v>
      </c>
      <c r="K80" s="328"/>
      <c r="L80" s="160">
        <f t="shared" si="5"/>
        <v>0</v>
      </c>
      <c r="M80" s="161"/>
      <c r="N80" s="40">
        <f t="shared" si="6"/>
        <v>0</v>
      </c>
    </row>
    <row r="81" spans="1:14" ht="20.100000000000001" customHeight="1" thickBot="1">
      <c r="A81" s="39" t="s">
        <v>97</v>
      </c>
      <c r="B81" s="162">
        <v>0</v>
      </c>
      <c r="C81" s="163"/>
      <c r="D81" s="164">
        <v>8000</v>
      </c>
      <c r="E81" s="165"/>
      <c r="F81" s="166">
        <f t="shared" si="4"/>
        <v>0</v>
      </c>
      <c r="G81" s="167"/>
      <c r="H81" s="168">
        <v>4000</v>
      </c>
      <c r="I81" s="169"/>
      <c r="J81" s="120">
        <v>0</v>
      </c>
      <c r="K81" s="121"/>
      <c r="L81" s="160">
        <f t="shared" si="5"/>
        <v>0</v>
      </c>
      <c r="M81" s="161"/>
      <c r="N81" s="40">
        <f t="shared" si="6"/>
        <v>0</v>
      </c>
    </row>
    <row r="82" spans="1:14" ht="20.100000000000001" customHeight="1" thickBot="1">
      <c r="A82" s="42" t="s">
        <v>98</v>
      </c>
      <c r="B82" s="335"/>
      <c r="C82" s="336"/>
      <c r="D82" s="336"/>
      <c r="E82" s="336"/>
      <c r="F82" s="337"/>
      <c r="G82" s="337"/>
      <c r="H82" s="336"/>
      <c r="I82" s="336"/>
      <c r="J82" s="336"/>
      <c r="K82" s="336"/>
      <c r="L82" s="336"/>
      <c r="M82" s="338"/>
      <c r="N82" s="41">
        <f>SUM(N69:R80)</f>
        <v>0</v>
      </c>
    </row>
    <row r="83" spans="1:14" ht="6.75" customHeight="1" thickBot="1">
      <c r="A83" s="14"/>
      <c r="B83" s="2"/>
      <c r="C83" s="2"/>
      <c r="D83" s="2"/>
      <c r="E83" s="2"/>
      <c r="F83" s="2"/>
      <c r="G83" s="2"/>
      <c r="H83" s="2"/>
      <c r="I83" s="2"/>
      <c r="J83" s="2"/>
      <c r="K83" s="2"/>
      <c r="L83" s="2"/>
      <c r="M83" s="2"/>
      <c r="N83" s="2"/>
    </row>
    <row r="84" spans="1:14" ht="20.100000000000001" customHeight="1">
      <c r="A84" s="116" t="s">
        <v>99</v>
      </c>
      <c r="B84" s="44"/>
      <c r="C84" s="45" t="s">
        <v>39</v>
      </c>
      <c r="D84" s="44"/>
      <c r="E84" s="44"/>
      <c r="F84" s="44" t="s">
        <v>40</v>
      </c>
      <c r="G84" s="44"/>
      <c r="H84" s="44"/>
      <c r="I84" s="44"/>
      <c r="J84" s="141"/>
      <c r="K84" s="141"/>
      <c r="L84" s="141"/>
      <c r="M84" s="141"/>
      <c r="N84" s="142"/>
    </row>
    <row r="85" spans="1:14">
      <c r="A85" s="46" t="s">
        <v>100</v>
      </c>
      <c r="B85" s="2"/>
      <c r="C85" s="2"/>
      <c r="D85" s="2"/>
      <c r="E85" s="2"/>
      <c r="F85" s="2"/>
      <c r="G85" s="2"/>
      <c r="H85" s="2"/>
      <c r="I85" s="2"/>
      <c r="J85" s="2"/>
      <c r="K85" s="2"/>
      <c r="L85" s="2"/>
      <c r="M85" s="2"/>
      <c r="N85" s="47"/>
    </row>
    <row r="86" spans="1:14" ht="15.75" thickBot="1">
      <c r="A86" s="339" t="s">
        <v>101</v>
      </c>
      <c r="B86" s="340"/>
      <c r="C86" s="340"/>
      <c r="D86" s="340"/>
      <c r="E86" s="340"/>
      <c r="F86" s="340"/>
      <c r="G86" s="340"/>
      <c r="H86" s="64"/>
      <c r="I86" s="64"/>
      <c r="J86" s="64"/>
      <c r="K86" s="64"/>
      <c r="L86" s="64"/>
      <c r="M86" s="64"/>
      <c r="N86" s="65"/>
    </row>
    <row r="87" spans="1:14" ht="6" customHeight="1" thickBot="1">
      <c r="A87" s="117"/>
      <c r="B87" s="118"/>
      <c r="C87" s="118"/>
      <c r="D87" s="118"/>
      <c r="E87" s="118"/>
      <c r="F87" s="118"/>
      <c r="G87" s="118"/>
      <c r="H87" s="118"/>
      <c r="I87" s="118"/>
      <c r="J87" s="118"/>
      <c r="K87" s="118"/>
      <c r="L87" s="118"/>
      <c r="M87" s="118"/>
      <c r="N87" s="119"/>
    </row>
    <row r="88" spans="1:14" ht="20.25" customHeight="1" thickBot="1">
      <c r="A88" s="158" t="s">
        <v>102</v>
      </c>
      <c r="B88" s="159"/>
      <c r="C88" s="159"/>
      <c r="D88" s="159"/>
      <c r="E88" s="159"/>
      <c r="F88" s="159"/>
      <c r="G88" s="159"/>
      <c r="H88" s="159"/>
      <c r="I88" s="159"/>
      <c r="J88" s="159"/>
      <c r="K88" s="159"/>
      <c r="L88" s="159"/>
      <c r="M88" s="159"/>
      <c r="N88" s="159"/>
    </row>
    <row r="89" spans="1:14" ht="33.75" customHeight="1" thickBot="1">
      <c r="B89" s="48"/>
      <c r="C89" s="48"/>
      <c r="D89" s="48"/>
      <c r="E89" s="48"/>
      <c r="F89" s="48"/>
      <c r="G89" s="48"/>
      <c r="H89" s="48"/>
      <c r="I89" s="48"/>
      <c r="J89" s="48"/>
      <c r="K89" s="341" t="s">
        <v>103</v>
      </c>
      <c r="L89" s="342"/>
      <c r="M89" s="342"/>
      <c r="N89" s="343"/>
    </row>
    <row r="90" spans="1:14" ht="14.45" customHeight="1">
      <c r="A90" s="46"/>
      <c r="B90" s="269">
        <v>0.1</v>
      </c>
      <c r="C90" s="270"/>
      <c r="D90" s="12"/>
      <c r="E90" s="273" t="s">
        <v>104</v>
      </c>
      <c r="F90" s="273"/>
      <c r="G90" s="273"/>
      <c r="H90" s="273"/>
      <c r="I90" s="273"/>
      <c r="J90" s="273"/>
      <c r="K90" s="296">
        <v>0</v>
      </c>
      <c r="L90" s="297"/>
      <c r="M90" s="297"/>
      <c r="N90" s="298"/>
    </row>
    <row r="91" spans="1:14" ht="27" thickBot="1">
      <c r="A91" s="54" t="s">
        <v>105</v>
      </c>
      <c r="B91" s="294"/>
      <c r="C91" s="295"/>
      <c r="D91" s="12"/>
      <c r="E91" s="273"/>
      <c r="F91" s="273"/>
      <c r="G91" s="273"/>
      <c r="H91" s="273"/>
      <c r="I91" s="273"/>
      <c r="J91" s="273"/>
      <c r="K91" s="299"/>
      <c r="L91" s="300"/>
      <c r="M91" s="300"/>
      <c r="N91" s="301"/>
    </row>
    <row r="92" spans="1:14">
      <c r="A92" s="54"/>
      <c r="B92" s="269">
        <v>0.1</v>
      </c>
      <c r="C92" s="270"/>
      <c r="D92" s="12"/>
      <c r="E92" s="273" t="s">
        <v>106</v>
      </c>
      <c r="F92" s="273"/>
      <c r="G92" s="273"/>
      <c r="H92" s="273"/>
      <c r="I92" s="273"/>
      <c r="J92" s="273"/>
      <c r="K92" s="296"/>
      <c r="L92" s="297"/>
      <c r="M92" s="297"/>
      <c r="N92" s="298"/>
    </row>
    <row r="93" spans="1:14" ht="15.75" thickBot="1">
      <c r="A93" s="46"/>
      <c r="B93" s="294"/>
      <c r="C93" s="295"/>
      <c r="D93" s="12"/>
      <c r="E93" s="273"/>
      <c r="F93" s="273"/>
      <c r="G93" s="273"/>
      <c r="H93" s="273"/>
      <c r="I93" s="273"/>
      <c r="J93" s="273"/>
      <c r="K93" s="299"/>
      <c r="L93" s="300"/>
      <c r="M93" s="300"/>
      <c r="N93" s="301"/>
    </row>
    <row r="94" spans="1:14" ht="14.45" customHeight="1">
      <c r="A94" s="137" t="s">
        <v>107</v>
      </c>
      <c r="B94" s="269">
        <v>0.15</v>
      </c>
      <c r="C94" s="270"/>
      <c r="D94" s="12"/>
      <c r="E94" s="273" t="s">
        <v>108</v>
      </c>
      <c r="F94" s="273"/>
      <c r="G94" s="273"/>
      <c r="H94" s="273"/>
      <c r="I94" s="273"/>
      <c r="J94" s="273"/>
      <c r="K94" s="296"/>
      <c r="L94" s="297"/>
      <c r="M94" s="297"/>
      <c r="N94" s="298"/>
    </row>
    <row r="95" spans="1:14" ht="15.75" thickBot="1">
      <c r="A95" s="137"/>
      <c r="B95" s="271"/>
      <c r="C95" s="272"/>
      <c r="D95" s="12"/>
      <c r="E95" s="273"/>
      <c r="F95" s="273"/>
      <c r="G95" s="273"/>
      <c r="H95" s="273"/>
      <c r="I95" s="273"/>
      <c r="J95" s="273"/>
      <c r="K95" s="305"/>
      <c r="L95" s="306"/>
      <c r="M95" s="306"/>
      <c r="N95" s="307"/>
    </row>
    <row r="96" spans="1:14" ht="44.1" customHeight="1" thickBot="1">
      <c r="A96" s="137"/>
      <c r="B96" s="274">
        <v>0.15</v>
      </c>
      <c r="C96" s="275"/>
      <c r="D96" s="12"/>
      <c r="E96" s="273" t="s">
        <v>109</v>
      </c>
      <c r="F96" s="273"/>
      <c r="G96" s="273"/>
      <c r="H96" s="273"/>
      <c r="I96" s="273"/>
      <c r="J96" s="273"/>
      <c r="K96" s="302"/>
      <c r="L96" s="303"/>
      <c r="M96" s="303"/>
      <c r="N96" s="304"/>
    </row>
    <row r="97" spans="1:14" ht="41.45" customHeight="1" thickBot="1">
      <c r="A97" s="137"/>
      <c r="B97" s="276">
        <v>0.2</v>
      </c>
      <c r="C97" s="277"/>
      <c r="D97" s="13"/>
      <c r="E97" s="273" t="s">
        <v>110</v>
      </c>
      <c r="F97" s="273"/>
      <c r="G97" s="273"/>
      <c r="H97" s="273"/>
      <c r="I97" s="273"/>
      <c r="J97" s="273"/>
      <c r="K97" s="291"/>
      <c r="L97" s="292"/>
      <c r="M97" s="292"/>
      <c r="N97" s="293"/>
    </row>
    <row r="98" spans="1:14" ht="41.45" customHeight="1" thickBot="1">
      <c r="A98" s="58"/>
      <c r="B98" s="276" t="s">
        <v>111</v>
      </c>
      <c r="C98" s="277"/>
      <c r="D98" s="13"/>
      <c r="E98" s="273" t="s">
        <v>112</v>
      </c>
      <c r="F98" s="273"/>
      <c r="G98" s="273"/>
      <c r="H98" s="273"/>
      <c r="I98" s="273"/>
      <c r="J98" s="273"/>
      <c r="K98" s="291"/>
      <c r="L98" s="292"/>
      <c r="M98" s="292"/>
      <c r="N98" s="293"/>
    </row>
    <row r="99" spans="1:14" ht="15.75" thickBot="1">
      <c r="A99" s="63"/>
      <c r="B99" s="66"/>
      <c r="C99" s="66"/>
      <c r="D99" s="66"/>
      <c r="E99" s="66"/>
      <c r="F99" s="66"/>
      <c r="G99" s="66"/>
      <c r="H99" s="66"/>
      <c r="I99" s="66"/>
      <c r="J99" s="66"/>
      <c r="K99" s="66"/>
      <c r="L99" s="66"/>
      <c r="M99" s="66"/>
      <c r="N99" s="67"/>
    </row>
    <row r="100" spans="1:14" ht="9" customHeight="1" thickBot="1">
      <c r="A100" s="14"/>
      <c r="B100" s="2"/>
      <c r="C100" s="2"/>
      <c r="D100" s="2"/>
      <c r="E100" s="2"/>
      <c r="F100" s="2"/>
      <c r="G100" s="2"/>
      <c r="H100" s="2"/>
      <c r="I100" s="2"/>
      <c r="J100" s="2"/>
      <c r="K100" s="2"/>
      <c r="L100" s="2"/>
      <c r="M100" s="2"/>
      <c r="N100" s="2"/>
    </row>
    <row r="101" spans="1:14" ht="15.75" thickBot="1">
      <c r="A101" s="354" t="s">
        <v>113</v>
      </c>
      <c r="B101" s="355"/>
      <c r="C101" s="355"/>
      <c r="D101" s="356"/>
      <c r="E101" s="2"/>
      <c r="F101" s="2"/>
      <c r="G101" s="2"/>
      <c r="H101" s="2"/>
      <c r="I101" s="2"/>
      <c r="J101" s="2"/>
      <c r="K101" s="2"/>
      <c r="L101" s="2"/>
      <c r="M101" s="2"/>
      <c r="N101" s="2"/>
    </row>
    <row r="102" spans="1:14" ht="16.5" customHeight="1">
      <c r="A102" s="68"/>
      <c r="B102" s="170" t="s">
        <v>114</v>
      </c>
      <c r="C102" s="170"/>
      <c r="D102" s="69" t="s">
        <v>115</v>
      </c>
      <c r="E102" s="143"/>
      <c r="F102" s="143"/>
      <c r="G102" s="143"/>
      <c r="H102" s="143"/>
      <c r="I102" s="143"/>
      <c r="J102" s="143"/>
      <c r="K102" s="143"/>
      <c r="L102" s="143"/>
      <c r="M102" s="143"/>
      <c r="N102" s="21"/>
    </row>
    <row r="103" spans="1:14" ht="18" customHeight="1">
      <c r="A103" s="70" t="s">
        <v>116</v>
      </c>
      <c r="B103" s="289"/>
      <c r="C103" s="289"/>
      <c r="D103" s="71"/>
      <c r="E103" s="290"/>
      <c r="F103" s="290"/>
      <c r="G103" s="290"/>
      <c r="H103" s="210"/>
      <c r="I103" s="210"/>
      <c r="J103" s="210"/>
      <c r="K103" s="210"/>
      <c r="L103" s="210"/>
      <c r="M103" s="210"/>
      <c r="N103" s="24"/>
    </row>
    <row r="104" spans="1:14" ht="18" customHeight="1">
      <c r="A104" s="72" t="s">
        <v>117</v>
      </c>
      <c r="B104" s="289"/>
      <c r="C104" s="289"/>
      <c r="D104" s="71"/>
      <c r="E104" s="210"/>
      <c r="F104" s="210"/>
      <c r="G104" s="210"/>
      <c r="H104" s="210"/>
      <c r="I104" s="210"/>
      <c r="J104" s="210"/>
      <c r="K104" s="210"/>
      <c r="L104" s="210"/>
      <c r="M104" s="210"/>
      <c r="N104" s="24"/>
    </row>
    <row r="105" spans="1:14" ht="17.25" customHeight="1">
      <c r="A105" s="344" t="s">
        <v>118</v>
      </c>
      <c r="B105" s="345"/>
      <c r="C105" s="345"/>
      <c r="D105" s="346"/>
      <c r="E105" s="171"/>
      <c r="F105" s="171"/>
      <c r="G105" s="171"/>
      <c r="H105" s="171"/>
      <c r="I105" s="171"/>
      <c r="J105" s="171"/>
      <c r="K105" s="171"/>
      <c r="L105" s="171"/>
      <c r="M105" s="171"/>
      <c r="N105" s="25"/>
    </row>
    <row r="106" spans="1:14" ht="22.5" customHeight="1">
      <c r="A106" s="73" t="s">
        <v>119</v>
      </c>
      <c r="B106" s="212">
        <v>0</v>
      </c>
      <c r="C106" s="212"/>
      <c r="D106" s="74" t="e">
        <f>B106/B119</f>
        <v>#DIV/0!</v>
      </c>
      <c r="E106" s="171"/>
      <c r="F106" s="171"/>
      <c r="G106" s="171"/>
      <c r="H106" s="171"/>
      <c r="I106" s="171"/>
      <c r="J106" s="171"/>
      <c r="K106" s="171"/>
      <c r="L106" s="171"/>
      <c r="M106" s="171"/>
      <c r="N106" s="25"/>
    </row>
    <row r="107" spans="1:14" ht="22.5" customHeight="1">
      <c r="A107" s="73" t="s">
        <v>120</v>
      </c>
      <c r="B107" s="212">
        <v>0</v>
      </c>
      <c r="C107" s="212"/>
      <c r="D107" s="75" t="e">
        <f>B107/B119</f>
        <v>#DIV/0!</v>
      </c>
      <c r="E107" s="171"/>
      <c r="F107" s="171"/>
      <c r="G107" s="171"/>
      <c r="H107" s="171"/>
      <c r="I107" s="171"/>
      <c r="J107" s="171"/>
      <c r="K107" s="171"/>
      <c r="L107" s="171"/>
      <c r="M107" s="171"/>
      <c r="N107" s="25"/>
    </row>
    <row r="108" spans="1:14" ht="22.5" customHeight="1">
      <c r="A108" s="73" t="s">
        <v>121</v>
      </c>
      <c r="B108" s="212">
        <v>0</v>
      </c>
      <c r="C108" s="212"/>
      <c r="D108" s="75" t="e">
        <f>B108/B119</f>
        <v>#DIV/0!</v>
      </c>
      <c r="E108" s="171"/>
      <c r="F108" s="171"/>
      <c r="G108" s="171"/>
      <c r="H108" s="171"/>
      <c r="I108" s="171"/>
      <c r="J108" s="171"/>
      <c r="K108" s="171"/>
      <c r="L108" s="171"/>
      <c r="M108" s="171"/>
      <c r="N108" s="25"/>
    </row>
    <row r="109" spans="1:14" ht="22.5" customHeight="1">
      <c r="A109" s="73" t="s">
        <v>122</v>
      </c>
      <c r="B109" s="212">
        <v>0</v>
      </c>
      <c r="C109" s="212"/>
      <c r="D109" s="75" t="e">
        <f>B109/B119</f>
        <v>#DIV/0!</v>
      </c>
      <c r="E109" s="171"/>
      <c r="F109" s="171"/>
      <c r="G109" s="171"/>
      <c r="H109" s="171"/>
      <c r="I109" s="171"/>
      <c r="J109" s="171"/>
      <c r="K109" s="171"/>
      <c r="L109" s="171"/>
      <c r="M109" s="171"/>
      <c r="N109" s="25"/>
    </row>
    <row r="110" spans="1:14" ht="22.5" customHeight="1">
      <c r="A110" s="76" t="s">
        <v>123</v>
      </c>
      <c r="B110" s="212">
        <v>0</v>
      </c>
      <c r="C110" s="212"/>
      <c r="D110" s="75" t="e">
        <f>B110/B119</f>
        <v>#DIV/0!</v>
      </c>
      <c r="E110" s="213"/>
      <c r="F110" s="213"/>
      <c r="G110" s="213"/>
      <c r="H110" s="213"/>
      <c r="I110" s="213"/>
      <c r="J110" s="213"/>
      <c r="K110" s="213"/>
      <c r="L110" s="213"/>
      <c r="M110" s="213"/>
      <c r="N110" s="27"/>
    </row>
    <row r="111" spans="1:14" ht="15" customHeight="1">
      <c r="A111" s="77" t="s">
        <v>124</v>
      </c>
      <c r="B111" s="347">
        <f>SUM(B106:C110)</f>
        <v>0</v>
      </c>
      <c r="C111" s="348"/>
      <c r="D111" s="78" t="e">
        <f>SUM(D106:D110)</f>
        <v>#DIV/0!</v>
      </c>
      <c r="E111" s="26"/>
      <c r="F111" s="26"/>
      <c r="G111" s="26"/>
      <c r="H111" s="26"/>
      <c r="I111" s="26"/>
      <c r="J111" s="26"/>
      <c r="K111" s="26"/>
      <c r="L111" s="26"/>
      <c r="M111" s="26"/>
      <c r="N111" s="27"/>
    </row>
    <row r="112" spans="1:14" ht="22.5" customHeight="1">
      <c r="A112" s="79" t="s">
        <v>125</v>
      </c>
      <c r="B112" s="214">
        <v>0</v>
      </c>
      <c r="C112" s="214"/>
      <c r="D112" s="78" t="e">
        <f>B112/B119</f>
        <v>#DIV/0!</v>
      </c>
      <c r="E112" s="210"/>
      <c r="F112" s="210"/>
      <c r="G112" s="210"/>
      <c r="H112" s="210"/>
      <c r="I112" s="210"/>
      <c r="J112" s="210"/>
      <c r="K112" s="210"/>
      <c r="L112" s="210"/>
      <c r="M112" s="210"/>
      <c r="N112" s="24"/>
    </row>
    <row r="113" spans="1:14" ht="12" customHeight="1">
      <c r="A113" s="344" t="s">
        <v>126</v>
      </c>
      <c r="B113" s="345"/>
      <c r="C113" s="345"/>
      <c r="D113" s="346"/>
      <c r="E113" s="210"/>
      <c r="F113" s="210"/>
      <c r="G113" s="210"/>
      <c r="H113" s="210"/>
      <c r="I113" s="210"/>
      <c r="J113" s="210"/>
      <c r="K113" s="210"/>
      <c r="L113" s="210"/>
      <c r="M113" s="210"/>
      <c r="N113" s="24"/>
    </row>
    <row r="114" spans="1:14" ht="22.5" customHeight="1">
      <c r="A114" s="80" t="s">
        <v>127</v>
      </c>
      <c r="B114" s="211">
        <v>0</v>
      </c>
      <c r="C114" s="211"/>
      <c r="D114" s="78" t="e">
        <f>B114/B119</f>
        <v>#DIV/0!</v>
      </c>
      <c r="E114" s="210"/>
      <c r="F114" s="210"/>
      <c r="G114" s="210"/>
      <c r="H114" s="210"/>
      <c r="I114" s="210"/>
      <c r="J114" s="210"/>
      <c r="K114" s="210"/>
      <c r="L114" s="210"/>
      <c r="M114" s="210"/>
      <c r="N114" s="24"/>
    </row>
    <row r="115" spans="1:14" ht="22.5" customHeight="1">
      <c r="A115" s="80" t="s">
        <v>128</v>
      </c>
      <c r="B115" s="278">
        <v>0</v>
      </c>
      <c r="C115" s="278"/>
      <c r="D115" s="78" t="e">
        <f>B115/B119</f>
        <v>#DIV/0!</v>
      </c>
      <c r="E115" s="210"/>
      <c r="F115" s="210"/>
      <c r="G115" s="210"/>
      <c r="H115" s="210"/>
      <c r="I115" s="210"/>
      <c r="J115" s="210"/>
      <c r="K115" s="210"/>
      <c r="L115" s="210"/>
      <c r="M115" s="210"/>
      <c r="N115" s="24"/>
    </row>
    <row r="116" spans="1:14" ht="22.5" customHeight="1">
      <c r="A116" s="80" t="s">
        <v>129</v>
      </c>
      <c r="B116" s="278">
        <v>0</v>
      </c>
      <c r="C116" s="278"/>
      <c r="D116" s="78" t="e">
        <f>B116/B119</f>
        <v>#DIV/0!</v>
      </c>
      <c r="E116" s="210"/>
      <c r="F116" s="210"/>
      <c r="G116" s="210"/>
      <c r="H116" s="210"/>
      <c r="I116" s="210"/>
      <c r="J116" s="210"/>
      <c r="K116" s="210"/>
      <c r="L116" s="210"/>
      <c r="M116" s="210"/>
      <c r="N116" s="24"/>
    </row>
    <row r="117" spans="1:14" ht="22.5" customHeight="1">
      <c r="A117" s="80" t="s">
        <v>130</v>
      </c>
      <c r="B117" s="278">
        <v>0</v>
      </c>
      <c r="C117" s="278"/>
      <c r="D117" s="78" t="e">
        <f>B117/B119</f>
        <v>#DIV/0!</v>
      </c>
      <c r="E117" s="210"/>
      <c r="F117" s="210"/>
      <c r="G117" s="210"/>
      <c r="H117" s="210"/>
      <c r="I117" s="210"/>
      <c r="J117" s="210"/>
      <c r="K117" s="210"/>
      <c r="L117" s="210"/>
      <c r="M117" s="210"/>
      <c r="N117" s="24"/>
    </row>
    <row r="118" spans="1:14" ht="14.25" customHeight="1" thickBot="1">
      <c r="A118" s="81" t="s">
        <v>131</v>
      </c>
      <c r="B118" s="349">
        <f>SUM(B114:C117)</f>
        <v>0</v>
      </c>
      <c r="C118" s="350"/>
      <c r="D118" s="82" t="e">
        <f>SUM(D114:D117)</f>
        <v>#DIV/0!</v>
      </c>
      <c r="E118" s="23"/>
      <c r="F118" s="23"/>
      <c r="G118" s="23"/>
      <c r="H118" s="23"/>
      <c r="I118" s="23"/>
      <c r="J118" s="23"/>
      <c r="K118" s="23"/>
      <c r="L118" s="23"/>
      <c r="M118" s="23"/>
      <c r="N118" s="24"/>
    </row>
    <row r="119" spans="1:14" ht="29.25" customHeight="1" thickBot="1">
      <c r="A119" s="19" t="s">
        <v>132</v>
      </c>
      <c r="B119" s="279">
        <v>0</v>
      </c>
      <c r="C119" s="280"/>
      <c r="D119" s="83" t="e">
        <f>SUM(D111)+D112+D118</f>
        <v>#DIV/0!</v>
      </c>
      <c r="E119" s="210"/>
      <c r="F119" s="210"/>
      <c r="G119" s="210"/>
      <c r="H119" s="210"/>
      <c r="I119" s="210"/>
      <c r="J119" s="210"/>
      <c r="K119" s="210"/>
      <c r="L119" s="210"/>
      <c r="M119" s="210"/>
      <c r="N119" s="24"/>
    </row>
    <row r="120" spans="1:14" ht="26.25" customHeight="1" thickBot="1">
      <c r="A120" s="351" t="s">
        <v>133</v>
      </c>
      <c r="B120" s="352"/>
      <c r="C120" s="352"/>
      <c r="D120" s="352"/>
      <c r="E120" s="352"/>
      <c r="F120" s="352"/>
      <c r="G120" s="352"/>
      <c r="H120" s="352"/>
      <c r="I120" s="352"/>
      <c r="J120" s="352"/>
      <c r="K120" s="352"/>
      <c r="L120" s="352"/>
      <c r="M120" s="352"/>
      <c r="N120" s="353"/>
    </row>
    <row r="121" spans="1:14">
      <c r="A121" s="84" t="s">
        <v>134</v>
      </c>
      <c r="B121" s="281"/>
      <c r="C121" s="281"/>
      <c r="D121" s="281"/>
      <c r="E121" s="281"/>
      <c r="F121" s="281"/>
      <c r="G121" s="281"/>
      <c r="H121" s="281"/>
      <c r="I121" s="281"/>
      <c r="J121" s="281"/>
      <c r="K121" s="281"/>
      <c r="L121" s="281"/>
      <c r="M121" s="281"/>
      <c r="N121" s="282"/>
    </row>
    <row r="122" spans="1:14">
      <c r="A122" s="84" t="s">
        <v>135</v>
      </c>
      <c r="B122" s="283"/>
      <c r="C122" s="283"/>
      <c r="D122" s="283"/>
      <c r="E122" s="283"/>
      <c r="F122" s="283"/>
      <c r="G122" s="283"/>
      <c r="H122" s="283"/>
      <c r="I122" s="283"/>
      <c r="J122" s="283"/>
      <c r="K122" s="283"/>
      <c r="L122" s="283"/>
      <c r="M122" s="283"/>
      <c r="N122" s="284"/>
    </row>
    <row r="123" spans="1:14">
      <c r="A123" s="84" t="s">
        <v>136</v>
      </c>
      <c r="B123" s="283"/>
      <c r="C123" s="283"/>
      <c r="D123" s="283"/>
      <c r="E123" s="283"/>
      <c r="F123" s="283"/>
      <c r="G123" s="283"/>
      <c r="H123" s="283"/>
      <c r="I123" s="283"/>
      <c r="J123" s="283"/>
      <c r="K123" s="283"/>
      <c r="L123" s="283"/>
      <c r="M123" s="283"/>
      <c r="N123" s="284"/>
    </row>
    <row r="124" spans="1:14" ht="26.25" customHeight="1">
      <c r="A124" s="235" t="s">
        <v>137</v>
      </c>
      <c r="B124" s="236"/>
      <c r="C124" s="236"/>
      <c r="D124" s="236"/>
      <c r="E124" s="236"/>
      <c r="F124" s="236"/>
      <c r="G124" s="236"/>
      <c r="H124" s="236"/>
      <c r="I124" s="236"/>
      <c r="J124" s="236"/>
      <c r="K124" s="236"/>
      <c r="L124" s="236"/>
      <c r="M124" s="236"/>
      <c r="N124" s="237"/>
    </row>
    <row r="125" spans="1:14">
      <c r="A125" s="235" t="s">
        <v>138</v>
      </c>
      <c r="B125" s="236"/>
      <c r="C125" s="236"/>
      <c r="D125" s="236"/>
      <c r="E125" s="236"/>
      <c r="F125" s="236"/>
      <c r="G125" s="236"/>
      <c r="H125" s="236"/>
      <c r="I125" s="236"/>
      <c r="J125" s="236"/>
      <c r="K125" s="236"/>
      <c r="L125" s="236"/>
      <c r="M125" s="236"/>
      <c r="N125" s="237"/>
    </row>
    <row r="126" spans="1:14">
      <c r="A126" s="91" t="s">
        <v>139</v>
      </c>
      <c r="B126" s="268"/>
      <c r="C126" s="268"/>
      <c r="D126" s="268"/>
      <c r="E126" s="89" t="s">
        <v>140</v>
      </c>
      <c r="F126" s="89"/>
      <c r="G126" s="89"/>
      <c r="H126" s="89"/>
      <c r="I126" s="89"/>
      <c r="J126" s="89"/>
      <c r="K126" s="89"/>
      <c r="L126" s="89"/>
      <c r="M126" s="89"/>
      <c r="N126" s="90"/>
    </row>
    <row r="127" spans="1:14">
      <c r="A127" s="235" t="s">
        <v>141</v>
      </c>
      <c r="B127" s="236"/>
      <c r="C127" s="236"/>
      <c r="D127" s="236"/>
      <c r="E127" s="236"/>
      <c r="F127" s="236"/>
      <c r="G127" s="236"/>
      <c r="H127" s="236"/>
      <c r="I127" s="236"/>
      <c r="J127" s="236"/>
      <c r="K127" s="236"/>
      <c r="L127" s="236"/>
      <c r="M127" s="236"/>
      <c r="N127" s="237"/>
    </row>
    <row r="128" spans="1:14">
      <c r="A128" s="85" t="s">
        <v>142</v>
      </c>
      <c r="B128" s="86"/>
      <c r="C128" s="86"/>
      <c r="D128" s="86"/>
      <c r="E128" s="86"/>
      <c r="F128" s="86"/>
      <c r="G128" s="86"/>
      <c r="H128" s="86"/>
      <c r="I128" s="86"/>
      <c r="J128" s="86"/>
      <c r="K128" s="86"/>
      <c r="L128" s="86"/>
      <c r="M128" s="86"/>
      <c r="N128" s="87"/>
    </row>
    <row r="129" spans="1:14">
      <c r="A129" s="235" t="s">
        <v>143</v>
      </c>
      <c r="B129" s="236"/>
      <c r="C129" s="236"/>
      <c r="D129" s="236"/>
      <c r="E129" s="236"/>
      <c r="F129" s="236"/>
      <c r="G129" s="236"/>
      <c r="H129" s="236"/>
      <c r="I129" s="236"/>
      <c r="J129" s="236"/>
      <c r="K129" s="236"/>
      <c r="L129" s="236"/>
      <c r="M129" s="236"/>
      <c r="N129" s="237"/>
    </row>
    <row r="130" spans="1:14" ht="26.25">
      <c r="A130" s="88" t="s">
        <v>144</v>
      </c>
      <c r="B130" s="86"/>
      <c r="C130" s="86"/>
      <c r="D130" s="86"/>
      <c r="E130" s="86"/>
      <c r="F130" s="86"/>
      <c r="G130" s="86"/>
      <c r="H130" s="86"/>
      <c r="I130" s="86"/>
      <c r="J130" s="86"/>
      <c r="K130" s="86"/>
      <c r="L130" s="86"/>
      <c r="M130" s="86"/>
      <c r="N130" s="87"/>
    </row>
    <row r="131" spans="1:14">
      <c r="A131" s="235" t="s">
        <v>145</v>
      </c>
      <c r="B131" s="236"/>
      <c r="C131" s="236"/>
      <c r="D131" s="236"/>
      <c r="E131" s="236"/>
      <c r="F131" s="236"/>
      <c r="G131" s="236"/>
      <c r="H131" s="236"/>
      <c r="I131" s="236"/>
      <c r="J131" s="236"/>
      <c r="K131" s="236"/>
      <c r="L131" s="236"/>
      <c r="M131" s="236"/>
      <c r="N131" s="237"/>
    </row>
    <row r="132" spans="1:14" ht="19.5" customHeight="1">
      <c r="A132" s="254" t="s">
        <v>146</v>
      </c>
      <c r="B132" s="255"/>
      <c r="C132" s="255"/>
      <c r="D132" s="255"/>
      <c r="E132" s="255"/>
      <c r="F132" s="255"/>
      <c r="G132" s="255"/>
      <c r="H132" s="255"/>
      <c r="I132" s="255"/>
      <c r="J132" s="255"/>
      <c r="K132" s="255"/>
      <c r="L132" s="255"/>
      <c r="M132" s="255"/>
      <c r="N132" s="256"/>
    </row>
    <row r="133" spans="1:14" ht="15" customHeight="1">
      <c r="A133" s="254" t="s">
        <v>147</v>
      </c>
      <c r="B133" s="255"/>
      <c r="C133" s="255"/>
      <c r="D133" s="255"/>
      <c r="E133" s="255"/>
      <c r="F133" s="255"/>
      <c r="G133" s="255"/>
      <c r="H133" s="255"/>
      <c r="I133" s="255"/>
      <c r="J133" s="255"/>
      <c r="K133" s="255"/>
      <c r="L133" s="255"/>
      <c r="M133" s="255"/>
      <c r="N133" s="256"/>
    </row>
    <row r="134" spans="1:14">
      <c r="A134" s="46" t="s">
        <v>148</v>
      </c>
      <c r="B134" s="2"/>
      <c r="C134" s="2"/>
      <c r="D134" s="2"/>
      <c r="E134" s="2"/>
      <c r="F134" s="2"/>
      <c r="G134" s="2"/>
      <c r="H134" s="2"/>
      <c r="I134" s="2"/>
      <c r="J134" s="2"/>
      <c r="K134" s="2"/>
      <c r="L134" s="2"/>
      <c r="M134" s="2"/>
      <c r="N134" s="47"/>
    </row>
    <row r="135" spans="1:14">
      <c r="A135" s="46"/>
      <c r="B135" s="2"/>
      <c r="C135" s="2"/>
      <c r="D135" s="2"/>
      <c r="E135" s="2"/>
      <c r="F135" s="2"/>
      <c r="G135" s="2"/>
      <c r="H135" s="2"/>
      <c r="I135" s="2"/>
      <c r="J135" s="2"/>
      <c r="K135" s="2"/>
      <c r="L135" s="2"/>
      <c r="M135" s="2"/>
      <c r="N135" s="47"/>
    </row>
    <row r="136" spans="1:14">
      <c r="A136" s="46"/>
      <c r="B136" s="2" t="s">
        <v>149</v>
      </c>
      <c r="C136" s="195"/>
      <c r="D136" s="195"/>
      <c r="E136" s="195"/>
      <c r="F136" s="195"/>
      <c r="G136" s="195"/>
      <c r="H136" s="2" t="s">
        <v>150</v>
      </c>
      <c r="I136" s="195"/>
      <c r="J136" s="195"/>
      <c r="K136" s="195"/>
      <c r="L136" s="195"/>
      <c r="M136" s="195"/>
      <c r="N136" s="47"/>
    </row>
    <row r="137" spans="1:14" ht="15.75" thickBot="1">
      <c r="A137" s="46"/>
      <c r="B137" s="2"/>
      <c r="C137" s="2"/>
      <c r="D137" s="2"/>
      <c r="E137" s="2"/>
      <c r="F137" s="2"/>
      <c r="G137" s="2"/>
      <c r="H137" s="2"/>
      <c r="I137" s="2"/>
      <c r="J137" s="2"/>
      <c r="K137" s="2"/>
      <c r="L137" s="2"/>
      <c r="M137" s="2"/>
      <c r="N137" s="47"/>
    </row>
    <row r="138" spans="1:14">
      <c r="A138" s="46"/>
      <c r="B138" s="266" t="s">
        <v>151</v>
      </c>
      <c r="C138" s="266"/>
      <c r="D138" s="257"/>
      <c r="E138" s="258"/>
      <c r="F138" s="258"/>
      <c r="G138" s="258"/>
      <c r="H138" s="258"/>
      <c r="I138" s="258"/>
      <c r="J138" s="258"/>
      <c r="K138" s="258"/>
      <c r="L138" s="258"/>
      <c r="M138" s="259"/>
      <c r="N138" s="47"/>
    </row>
    <row r="139" spans="1:14">
      <c r="A139" s="46"/>
      <c r="B139" s="266"/>
      <c r="C139" s="266"/>
      <c r="D139" s="260"/>
      <c r="E139" s="261"/>
      <c r="F139" s="261"/>
      <c r="G139" s="261"/>
      <c r="H139" s="261"/>
      <c r="I139" s="261"/>
      <c r="J139" s="261"/>
      <c r="K139" s="261"/>
      <c r="L139" s="261"/>
      <c r="M139" s="262"/>
      <c r="N139" s="47"/>
    </row>
    <row r="140" spans="1:14" ht="15.75" thickBot="1">
      <c r="A140" s="63"/>
      <c r="B140" s="267"/>
      <c r="C140" s="267"/>
      <c r="D140" s="263"/>
      <c r="E140" s="264"/>
      <c r="F140" s="264"/>
      <c r="G140" s="264"/>
      <c r="H140" s="264"/>
      <c r="I140" s="264"/>
      <c r="J140" s="264"/>
      <c r="K140" s="264"/>
      <c r="L140" s="264"/>
      <c r="M140" s="265"/>
      <c r="N140" s="67"/>
    </row>
    <row r="142" spans="1:14" ht="15.75">
      <c r="A142" s="238" t="s">
        <v>152</v>
      </c>
      <c r="B142" s="238"/>
      <c r="C142" s="238"/>
      <c r="D142" s="238"/>
      <c r="E142" s="238"/>
      <c r="F142" s="238"/>
      <c r="G142" s="238"/>
      <c r="H142" s="238"/>
      <c r="I142" s="238"/>
      <c r="J142" s="238"/>
      <c r="K142" s="238"/>
      <c r="L142" s="238"/>
      <c r="M142" s="238"/>
      <c r="N142" s="238"/>
    </row>
    <row r="143" spans="1:14" ht="15.75" thickBot="1"/>
    <row r="144" spans="1:14">
      <c r="A144" s="239" t="s">
        <v>153</v>
      </c>
      <c r="B144" s="240"/>
      <c r="C144" s="240"/>
      <c r="D144" s="240"/>
      <c r="E144" s="240"/>
      <c r="F144" s="240"/>
      <c r="G144" s="240"/>
      <c r="H144" s="240"/>
      <c r="I144" s="240"/>
      <c r="J144" s="240"/>
      <c r="K144" s="240"/>
      <c r="L144" s="240"/>
      <c r="M144" s="240"/>
      <c r="N144" s="241"/>
    </row>
    <row r="145" spans="1:14" ht="27" customHeight="1">
      <c r="A145" s="215" t="s">
        <v>154</v>
      </c>
      <c r="B145" s="216"/>
      <c r="C145" s="216"/>
      <c r="D145" s="216"/>
      <c r="E145" s="216"/>
      <c r="F145" s="216"/>
      <c r="G145" s="216"/>
      <c r="H145" s="216"/>
      <c r="I145" s="216"/>
      <c r="J145" s="216"/>
      <c r="K145" s="216"/>
      <c r="L145" s="216"/>
      <c r="M145" s="216"/>
      <c r="N145" s="217"/>
    </row>
    <row r="146" spans="1:14" ht="20.100000000000001" customHeight="1">
      <c r="A146" s="215" t="s">
        <v>155</v>
      </c>
      <c r="B146" s="216"/>
      <c r="C146" s="216"/>
      <c r="D146" s="216"/>
      <c r="E146" s="216"/>
      <c r="F146" s="216"/>
      <c r="G146" s="216"/>
      <c r="H146" s="216"/>
      <c r="I146" s="216"/>
      <c r="J146" s="216"/>
      <c r="K146" s="216"/>
      <c r="L146" s="216"/>
      <c r="M146" s="216"/>
      <c r="N146" s="217"/>
    </row>
    <row r="147" spans="1:14" ht="20.100000000000001" customHeight="1">
      <c r="A147" s="215" t="s">
        <v>156</v>
      </c>
      <c r="B147" s="216"/>
      <c r="C147" s="216"/>
      <c r="D147" s="216"/>
      <c r="E147" s="216"/>
      <c r="F147" s="216"/>
      <c r="G147" s="216"/>
      <c r="H147" s="216"/>
      <c r="I147" s="216"/>
      <c r="J147" s="216"/>
      <c r="K147" s="216"/>
      <c r="L147" s="216"/>
      <c r="M147" s="216"/>
      <c r="N147" s="217"/>
    </row>
    <row r="148" spans="1:14" ht="20.100000000000001" customHeight="1">
      <c r="A148" s="215" t="s">
        <v>157</v>
      </c>
      <c r="B148" s="216"/>
      <c r="C148" s="216"/>
      <c r="D148" s="216"/>
      <c r="E148" s="216"/>
      <c r="F148" s="216"/>
      <c r="G148" s="216"/>
      <c r="H148" s="216"/>
      <c r="I148" s="216"/>
      <c r="J148" s="216"/>
      <c r="K148" s="216"/>
      <c r="L148" s="216"/>
      <c r="M148" s="216"/>
      <c r="N148" s="217"/>
    </row>
    <row r="149" spans="1:14" ht="20.100000000000001" customHeight="1">
      <c r="A149" s="215" t="s">
        <v>158</v>
      </c>
      <c r="B149" s="216"/>
      <c r="C149" s="216"/>
      <c r="D149" s="216"/>
      <c r="E149" s="216"/>
      <c r="F149" s="216"/>
      <c r="G149" s="216"/>
      <c r="H149" s="216"/>
      <c r="I149" s="216"/>
      <c r="J149" s="216"/>
      <c r="K149" s="216"/>
      <c r="L149" s="216"/>
      <c r="M149" s="216"/>
      <c r="N149" s="217"/>
    </row>
    <row r="150" spans="1:14" ht="20.100000000000001" customHeight="1">
      <c r="A150" s="215" t="s">
        <v>159</v>
      </c>
      <c r="B150" s="216"/>
      <c r="C150" s="216"/>
      <c r="D150" s="216"/>
      <c r="E150" s="216"/>
      <c r="F150" s="216"/>
      <c r="G150" s="216"/>
      <c r="H150" s="216"/>
      <c r="I150" s="216"/>
      <c r="J150" s="216"/>
      <c r="K150" s="216"/>
      <c r="L150" s="216"/>
      <c r="M150" s="216"/>
      <c r="N150" s="217"/>
    </row>
    <row r="151" spans="1:14" ht="20.100000000000001" customHeight="1">
      <c r="A151" s="215" t="s">
        <v>160</v>
      </c>
      <c r="B151" s="216"/>
      <c r="C151" s="216"/>
      <c r="D151" s="216"/>
      <c r="E151" s="216"/>
      <c r="F151" s="216"/>
      <c r="G151" s="216"/>
      <c r="H151" s="216"/>
      <c r="I151" s="216"/>
      <c r="J151" s="216"/>
      <c r="K151" s="216"/>
      <c r="L151" s="216"/>
      <c r="M151" s="216"/>
      <c r="N151" s="217"/>
    </row>
    <row r="152" spans="1:14" ht="20.100000000000001" customHeight="1">
      <c r="A152" s="215" t="s">
        <v>161</v>
      </c>
      <c r="B152" s="216"/>
      <c r="C152" s="216"/>
      <c r="D152" s="216"/>
      <c r="E152" s="216"/>
      <c r="F152" s="216"/>
      <c r="G152" s="216"/>
      <c r="H152" s="216"/>
      <c r="I152" s="216"/>
      <c r="J152" s="216"/>
      <c r="K152" s="216"/>
      <c r="L152" s="216"/>
      <c r="M152" s="216"/>
      <c r="N152" s="217"/>
    </row>
    <row r="153" spans="1:14" ht="20.100000000000001" customHeight="1">
      <c r="A153" s="215" t="s">
        <v>162</v>
      </c>
      <c r="B153" s="216"/>
      <c r="C153" s="216"/>
      <c r="D153" s="216"/>
      <c r="E153" s="216"/>
      <c r="F153" s="216"/>
      <c r="G153" s="216"/>
      <c r="H153" s="216"/>
      <c r="I153" s="216"/>
      <c r="J153" s="216"/>
      <c r="K153" s="216"/>
      <c r="L153" s="216"/>
      <c r="M153" s="216"/>
      <c r="N153" s="217"/>
    </row>
    <row r="154" spans="1:14" ht="20.100000000000001" customHeight="1">
      <c r="A154" s="215" t="s">
        <v>163</v>
      </c>
      <c r="B154" s="216"/>
      <c r="C154" s="216"/>
      <c r="D154" s="216"/>
      <c r="E154" s="216"/>
      <c r="F154" s="216"/>
      <c r="G154" s="216"/>
      <c r="H154" s="216"/>
      <c r="I154" s="216"/>
      <c r="J154" s="216"/>
      <c r="K154" s="216"/>
      <c r="L154" s="216"/>
      <c r="M154" s="216"/>
      <c r="N154" s="217"/>
    </row>
    <row r="155" spans="1:14" ht="20.100000000000001" customHeight="1">
      <c r="A155" s="215" t="s">
        <v>164</v>
      </c>
      <c r="B155" s="216"/>
      <c r="C155" s="216"/>
      <c r="D155" s="216"/>
      <c r="E155" s="216"/>
      <c r="F155" s="216"/>
      <c r="G155" s="216"/>
      <c r="H155" s="216"/>
      <c r="I155" s="216"/>
      <c r="J155" s="216"/>
      <c r="K155" s="216"/>
      <c r="L155" s="216"/>
      <c r="M155" s="216"/>
      <c r="N155" s="217"/>
    </row>
    <row r="156" spans="1:14" ht="20.100000000000001" customHeight="1">
      <c r="A156" s="215" t="s">
        <v>165</v>
      </c>
      <c r="B156" s="216"/>
      <c r="C156" s="216"/>
      <c r="D156" s="216"/>
      <c r="E156" s="216"/>
      <c r="F156" s="216"/>
      <c r="G156" s="216"/>
      <c r="H156" s="216"/>
      <c r="I156" s="216"/>
      <c r="J156" s="216"/>
      <c r="K156" s="216"/>
      <c r="L156" s="216"/>
      <c r="M156" s="216"/>
      <c r="N156" s="217"/>
    </row>
    <row r="157" spans="1:14" ht="27" customHeight="1">
      <c r="A157" s="215" t="s">
        <v>166</v>
      </c>
      <c r="B157" s="216"/>
      <c r="C157" s="216"/>
      <c r="D157" s="216"/>
      <c r="E157" s="216"/>
      <c r="F157" s="216"/>
      <c r="G157" s="216"/>
      <c r="H157" s="216"/>
      <c r="I157" s="216"/>
      <c r="J157" s="216"/>
      <c r="K157" s="216"/>
      <c r="L157" s="216"/>
      <c r="M157" s="216"/>
      <c r="N157" s="217"/>
    </row>
    <row r="158" spans="1:14" ht="20.100000000000001" customHeight="1">
      <c r="A158" s="215" t="s">
        <v>167</v>
      </c>
      <c r="B158" s="216"/>
      <c r="C158" s="216"/>
      <c r="D158" s="216"/>
      <c r="E158" s="216"/>
      <c r="F158" s="216"/>
      <c r="G158" s="216"/>
      <c r="H158" s="216"/>
      <c r="I158" s="216"/>
      <c r="J158" s="216"/>
      <c r="K158" s="216"/>
      <c r="L158" s="216"/>
      <c r="M158" s="216"/>
      <c r="N158" s="217"/>
    </row>
    <row r="159" spans="1:14" ht="20.100000000000001" customHeight="1">
      <c r="A159" s="215" t="s">
        <v>168</v>
      </c>
      <c r="B159" s="216"/>
      <c r="C159" s="216"/>
      <c r="D159" s="216"/>
      <c r="E159" s="216"/>
      <c r="F159" s="216"/>
      <c r="G159" s="216"/>
      <c r="H159" s="216"/>
      <c r="I159" s="216"/>
      <c r="J159" s="216"/>
      <c r="K159" s="216"/>
      <c r="L159" s="216"/>
      <c r="M159" s="216"/>
      <c r="N159" s="217"/>
    </row>
    <row r="160" spans="1:14" ht="20.100000000000001" customHeight="1">
      <c r="A160" s="215" t="s">
        <v>169</v>
      </c>
      <c r="B160" s="216"/>
      <c r="C160" s="216"/>
      <c r="D160" s="216"/>
      <c r="E160" s="216"/>
      <c r="F160" s="216"/>
      <c r="G160" s="216"/>
      <c r="H160" s="216"/>
      <c r="I160" s="216"/>
      <c r="J160" s="216"/>
      <c r="K160" s="216"/>
      <c r="L160" s="216"/>
      <c r="M160" s="216"/>
      <c r="N160" s="217"/>
    </row>
    <row r="161" spans="1:14" ht="20.100000000000001" customHeight="1">
      <c r="A161" s="215" t="s">
        <v>170</v>
      </c>
      <c r="B161" s="216"/>
      <c r="C161" s="216"/>
      <c r="D161" s="216"/>
      <c r="E161" s="216"/>
      <c r="F161" s="216"/>
      <c r="G161" s="216"/>
      <c r="H161" s="216"/>
      <c r="I161" s="216"/>
      <c r="J161" s="216"/>
      <c r="K161" s="216"/>
      <c r="L161" s="216"/>
      <c r="M161" s="216"/>
      <c r="N161" s="217"/>
    </row>
    <row r="162" spans="1:14" ht="16.5" customHeight="1">
      <c r="A162" s="215" t="s">
        <v>171</v>
      </c>
      <c r="B162" s="216"/>
      <c r="C162" s="216"/>
      <c r="D162" s="216"/>
      <c r="E162" s="216"/>
      <c r="F162" s="216"/>
      <c r="G162" s="216"/>
      <c r="H162" s="216"/>
      <c r="I162" s="216"/>
      <c r="J162" s="216"/>
      <c r="K162" s="216"/>
      <c r="L162" s="216"/>
      <c r="M162" s="216"/>
      <c r="N162" s="217"/>
    </row>
    <row r="163" spans="1:14" ht="33.75" customHeight="1">
      <c r="A163" s="215" t="s">
        <v>172</v>
      </c>
      <c r="B163" s="216"/>
      <c r="C163" s="216"/>
      <c r="D163" s="216"/>
      <c r="E163" s="216"/>
      <c r="F163" s="216"/>
      <c r="G163" s="216"/>
      <c r="H163" s="216"/>
      <c r="I163" s="216"/>
      <c r="J163" s="216"/>
      <c r="K163" s="216"/>
      <c r="L163" s="216"/>
      <c r="M163" s="216"/>
      <c r="N163" s="217"/>
    </row>
    <row r="164" spans="1:14" hidden="1">
      <c r="A164" s="242" t="s">
        <v>173</v>
      </c>
      <c r="B164" s="243"/>
      <c r="C164" s="243"/>
      <c r="D164" s="243"/>
      <c r="E164" s="243"/>
      <c r="F164" s="243"/>
      <c r="G164" s="243"/>
      <c r="H164" s="243"/>
      <c r="I164" s="243"/>
      <c r="J164" s="243"/>
      <c r="K164" s="243"/>
      <c r="L164" s="243"/>
      <c r="M164" s="243"/>
      <c r="N164" s="244"/>
    </row>
    <row r="165" spans="1:14" ht="27" hidden="1" customHeight="1">
      <c r="A165" s="215" t="s">
        <v>174</v>
      </c>
      <c r="B165" s="216"/>
      <c r="C165" s="216"/>
      <c r="D165" s="216"/>
      <c r="E165" s="216"/>
      <c r="F165" s="216"/>
      <c r="G165" s="216"/>
      <c r="H165" s="216"/>
      <c r="I165" s="216"/>
      <c r="J165" s="216"/>
      <c r="K165" s="216"/>
      <c r="L165" s="216"/>
      <c r="M165" s="216"/>
      <c r="N165" s="217"/>
    </row>
    <row r="166" spans="1:14">
      <c r="A166" s="245" t="s">
        <v>175</v>
      </c>
      <c r="B166" s="246"/>
      <c r="C166" s="246"/>
      <c r="D166" s="246"/>
      <c r="E166" s="246"/>
      <c r="F166" s="246"/>
      <c r="G166" s="246"/>
      <c r="H166" s="246"/>
      <c r="I166" s="246"/>
      <c r="J166" s="246"/>
      <c r="K166" s="246"/>
      <c r="L166" s="246"/>
      <c r="M166" s="246"/>
      <c r="N166" s="247"/>
    </row>
    <row r="167" spans="1:14">
      <c r="A167" s="248"/>
      <c r="B167" s="249"/>
      <c r="C167" s="249"/>
      <c r="D167" s="249"/>
      <c r="E167" s="249"/>
      <c r="F167" s="249"/>
      <c r="G167" s="249"/>
      <c r="H167" s="249"/>
      <c r="I167" s="249"/>
      <c r="J167" s="249"/>
      <c r="K167" s="249"/>
      <c r="L167" s="249"/>
      <c r="M167" s="249"/>
      <c r="N167" s="250"/>
    </row>
    <row r="168" spans="1:14" ht="21" customHeight="1">
      <c r="A168" s="251" t="s">
        <v>176</v>
      </c>
      <c r="B168" s="252"/>
      <c r="C168" s="252"/>
      <c r="D168" s="252"/>
      <c r="E168" s="252"/>
      <c r="F168" s="252"/>
      <c r="G168" s="252"/>
      <c r="H168" s="252"/>
      <c r="I168" s="252"/>
      <c r="J168" s="252"/>
      <c r="K168" s="252"/>
      <c r="L168" s="252"/>
      <c r="M168" s="252"/>
      <c r="N168" s="253"/>
    </row>
    <row r="169" spans="1:14">
      <c r="A169" s="127" t="s">
        <v>177</v>
      </c>
      <c r="B169" s="128"/>
      <c r="C169" s="128"/>
      <c r="D169" s="128"/>
      <c r="E169" s="128"/>
      <c r="F169" s="128"/>
      <c r="G169" s="128"/>
      <c r="H169" s="128"/>
      <c r="I169" s="128"/>
      <c r="J169" s="128"/>
      <c r="K169" s="128"/>
      <c r="L169" s="128"/>
      <c r="M169" s="128"/>
      <c r="N169" s="129"/>
    </row>
    <row r="170" spans="1:14">
      <c r="A170" s="230" t="s">
        <v>178</v>
      </c>
      <c r="B170" s="231"/>
      <c r="C170" s="231"/>
      <c r="D170" s="231"/>
      <c r="E170" s="231"/>
      <c r="F170" s="231"/>
      <c r="G170" s="231"/>
      <c r="H170" s="231"/>
      <c r="I170" s="231"/>
      <c r="J170" s="231"/>
      <c r="K170" s="231"/>
      <c r="L170" s="231"/>
      <c r="M170" s="231"/>
      <c r="N170" s="232"/>
    </row>
    <row r="171" spans="1:14" ht="20.100000000000001" customHeight="1">
      <c r="A171" s="215" t="s">
        <v>179</v>
      </c>
      <c r="B171" s="216"/>
      <c r="C171" s="216"/>
      <c r="D171" s="216"/>
      <c r="E171" s="216"/>
      <c r="F171" s="216"/>
      <c r="G171" s="216"/>
      <c r="H171" s="216"/>
      <c r="I171" s="216"/>
      <c r="J171" s="216"/>
      <c r="K171" s="216"/>
      <c r="L171" s="216"/>
      <c r="M171" s="216"/>
      <c r="N171" s="217"/>
    </row>
    <row r="172" spans="1:14" ht="20.100000000000001" customHeight="1">
      <c r="A172" s="215" t="s">
        <v>180</v>
      </c>
      <c r="B172" s="216"/>
      <c r="C172" s="216"/>
      <c r="D172" s="216"/>
      <c r="E172" s="216"/>
      <c r="F172" s="216"/>
      <c r="G172" s="216"/>
      <c r="H172" s="216"/>
      <c r="I172" s="216"/>
      <c r="J172" s="216"/>
      <c r="K172" s="216"/>
      <c r="L172" s="216"/>
      <c r="M172" s="216"/>
      <c r="N172" s="217"/>
    </row>
    <row r="173" spans="1:14" ht="20.100000000000001" customHeight="1">
      <c r="A173" s="215" t="s">
        <v>181</v>
      </c>
      <c r="B173" s="216"/>
      <c r="C173" s="216"/>
      <c r="D173" s="216"/>
      <c r="E173" s="216"/>
      <c r="F173" s="216"/>
      <c r="G173" s="216"/>
      <c r="H173" s="216"/>
      <c r="I173" s="216"/>
      <c r="J173" s="216"/>
      <c r="K173" s="216"/>
      <c r="L173" s="216"/>
      <c r="M173" s="216"/>
      <c r="N173" s="217"/>
    </row>
    <row r="174" spans="1:14" ht="20.100000000000001" customHeight="1">
      <c r="A174" s="215" t="s">
        <v>182</v>
      </c>
      <c r="B174" s="216"/>
      <c r="C174" s="216"/>
      <c r="D174" s="216"/>
      <c r="E174" s="216"/>
      <c r="F174" s="216"/>
      <c r="G174" s="216"/>
      <c r="H174" s="216"/>
      <c r="I174" s="216"/>
      <c r="J174" s="216"/>
      <c r="K174" s="216"/>
      <c r="L174" s="216"/>
      <c r="M174" s="216"/>
      <c r="N174" s="217"/>
    </row>
    <row r="175" spans="1:14">
      <c r="A175" s="230" t="s">
        <v>183</v>
      </c>
      <c r="B175" s="231"/>
      <c r="C175" s="231"/>
      <c r="D175" s="231"/>
      <c r="E175" s="231"/>
      <c r="F175" s="231"/>
      <c r="G175" s="231"/>
      <c r="H175" s="231"/>
      <c r="I175" s="231"/>
      <c r="J175" s="231"/>
      <c r="K175" s="231"/>
      <c r="L175" s="231"/>
      <c r="M175" s="231"/>
      <c r="N175" s="232"/>
    </row>
    <row r="176" spans="1:14" ht="20.25" customHeight="1">
      <c r="A176" s="215" t="s">
        <v>184</v>
      </c>
      <c r="B176" s="216"/>
      <c r="C176" s="216"/>
      <c r="D176" s="216"/>
      <c r="E176" s="216"/>
      <c r="F176" s="216"/>
      <c r="G176" s="216"/>
      <c r="H176" s="216"/>
      <c r="I176" s="216"/>
      <c r="J176" s="216"/>
      <c r="K176" s="216"/>
      <c r="L176" s="216"/>
      <c r="M176" s="216"/>
      <c r="N176" s="217"/>
    </row>
    <row r="177" spans="1:14">
      <c r="A177" s="230" t="s">
        <v>185</v>
      </c>
      <c r="B177" s="231"/>
      <c r="C177" s="231"/>
      <c r="D177" s="231"/>
      <c r="E177" s="231"/>
      <c r="F177" s="231"/>
      <c r="G177" s="231"/>
      <c r="H177" s="231"/>
      <c r="I177" s="231"/>
      <c r="J177" s="231"/>
      <c r="K177" s="231"/>
      <c r="L177" s="231"/>
      <c r="M177" s="231"/>
      <c r="N177" s="232"/>
    </row>
    <row r="178" spans="1:14" ht="27" customHeight="1">
      <c r="A178" s="215" t="s">
        <v>186</v>
      </c>
      <c r="B178" s="216"/>
      <c r="C178" s="216"/>
      <c r="D178" s="216"/>
      <c r="E178" s="216"/>
      <c r="F178" s="216"/>
      <c r="G178" s="216"/>
      <c r="H178" s="216"/>
      <c r="I178" s="216"/>
      <c r="J178" s="216"/>
      <c r="K178" s="216"/>
      <c r="L178" s="216"/>
      <c r="M178" s="216"/>
      <c r="N178" s="217"/>
    </row>
    <row r="179" spans="1:14" ht="20.100000000000001" customHeight="1">
      <c r="A179" s="215" t="s">
        <v>187</v>
      </c>
      <c r="B179" s="216"/>
      <c r="C179" s="216"/>
      <c r="D179" s="216"/>
      <c r="E179" s="216"/>
      <c r="F179" s="216"/>
      <c r="G179" s="216"/>
      <c r="H179" s="216"/>
      <c r="I179" s="216"/>
      <c r="J179" s="216"/>
      <c r="K179" s="216"/>
      <c r="L179" s="216"/>
      <c r="M179" s="216"/>
      <c r="N179" s="217"/>
    </row>
    <row r="180" spans="1:14" ht="20.100000000000001" customHeight="1">
      <c r="A180" s="215" t="s">
        <v>188</v>
      </c>
      <c r="B180" s="216"/>
      <c r="C180" s="216"/>
      <c r="D180" s="216"/>
      <c r="E180" s="216"/>
      <c r="F180" s="216"/>
      <c r="G180" s="216"/>
      <c r="H180" s="216"/>
      <c r="I180" s="216"/>
      <c r="J180" s="216"/>
      <c r="K180" s="216"/>
      <c r="L180" s="216"/>
      <c r="M180" s="216"/>
      <c r="N180" s="217"/>
    </row>
    <row r="181" spans="1:14" ht="20.100000000000001" customHeight="1">
      <c r="A181" s="215" t="s">
        <v>189</v>
      </c>
      <c r="B181" s="216"/>
      <c r="C181" s="216"/>
      <c r="D181" s="216"/>
      <c r="E181" s="216"/>
      <c r="F181" s="216"/>
      <c r="G181" s="216"/>
      <c r="H181" s="216"/>
      <c r="I181" s="216"/>
      <c r="J181" s="216"/>
      <c r="K181" s="216"/>
      <c r="L181" s="216"/>
      <c r="M181" s="216"/>
      <c r="N181" s="217"/>
    </row>
    <row r="182" spans="1:14" ht="20.100000000000001" customHeight="1">
      <c r="A182" s="215" t="s">
        <v>190</v>
      </c>
      <c r="B182" s="216"/>
      <c r="C182" s="216"/>
      <c r="D182" s="216"/>
      <c r="E182" s="216"/>
      <c r="F182" s="216"/>
      <c r="G182" s="216"/>
      <c r="H182" s="216"/>
      <c r="I182" s="216"/>
      <c r="J182" s="216"/>
      <c r="K182" s="216"/>
      <c r="L182" s="216"/>
      <c r="M182" s="216"/>
      <c r="N182" s="217"/>
    </row>
    <row r="183" spans="1:14" ht="20.100000000000001" customHeight="1">
      <c r="A183" s="215" t="s">
        <v>191</v>
      </c>
      <c r="B183" s="216"/>
      <c r="C183" s="216"/>
      <c r="D183" s="216"/>
      <c r="E183" s="216"/>
      <c r="F183" s="216"/>
      <c r="G183" s="216"/>
      <c r="H183" s="216"/>
      <c r="I183" s="216"/>
      <c r="J183" s="216"/>
      <c r="K183" s="216"/>
      <c r="L183" s="216"/>
      <c r="M183" s="216"/>
      <c r="N183" s="217"/>
    </row>
    <row r="184" spans="1:14" ht="20.100000000000001" customHeight="1">
      <c r="A184" s="215" t="s">
        <v>192</v>
      </c>
      <c r="B184" s="216"/>
      <c r="C184" s="216"/>
      <c r="D184" s="216"/>
      <c r="E184" s="216"/>
      <c r="F184" s="216"/>
      <c r="G184" s="216"/>
      <c r="H184" s="216"/>
      <c r="I184" s="216"/>
      <c r="J184" s="216"/>
      <c r="K184" s="216"/>
      <c r="L184" s="216"/>
      <c r="M184" s="216"/>
      <c r="N184" s="217"/>
    </row>
    <row r="185" spans="1:14">
      <c r="A185" s="233" t="s">
        <v>193</v>
      </c>
      <c r="B185" s="128"/>
      <c r="C185" s="128"/>
      <c r="D185" s="128"/>
      <c r="E185" s="128"/>
      <c r="F185" s="128"/>
      <c r="G185" s="128"/>
      <c r="H185" s="128"/>
      <c r="I185" s="128"/>
      <c r="J185" s="128"/>
      <c r="K185" s="128"/>
      <c r="L185" s="128"/>
      <c r="M185" s="128"/>
      <c r="N185" s="234"/>
    </row>
    <row r="186" spans="1:14">
      <c r="A186" s="230" t="s">
        <v>178</v>
      </c>
      <c r="B186" s="231"/>
      <c r="C186" s="231"/>
      <c r="D186" s="231"/>
      <c r="E186" s="231"/>
      <c r="F186" s="231"/>
      <c r="G186" s="231"/>
      <c r="H186" s="231"/>
      <c r="I186" s="231"/>
      <c r="J186" s="231"/>
      <c r="K186" s="231"/>
      <c r="L186" s="231"/>
      <c r="M186" s="231"/>
      <c r="N186" s="232"/>
    </row>
    <row r="187" spans="1:14" ht="20.100000000000001" customHeight="1">
      <c r="A187" s="215" t="s">
        <v>180</v>
      </c>
      <c r="B187" s="216"/>
      <c r="C187" s="216"/>
      <c r="D187" s="216"/>
      <c r="E187" s="216"/>
      <c r="F187" s="216"/>
      <c r="G187" s="216"/>
      <c r="H187" s="216"/>
      <c r="I187" s="216"/>
      <c r="J187" s="216"/>
      <c r="K187" s="216"/>
      <c r="L187" s="216"/>
      <c r="M187" s="216"/>
      <c r="N187" s="217"/>
    </row>
    <row r="188" spans="1:14" ht="20.100000000000001" customHeight="1">
      <c r="A188" s="215" t="s">
        <v>194</v>
      </c>
      <c r="B188" s="216"/>
      <c r="C188" s="216"/>
      <c r="D188" s="216"/>
      <c r="E188" s="216"/>
      <c r="F188" s="216"/>
      <c r="G188" s="216"/>
      <c r="H188" s="216"/>
      <c r="I188" s="216"/>
      <c r="J188" s="216"/>
      <c r="K188" s="216"/>
      <c r="L188" s="216"/>
      <c r="M188" s="216"/>
      <c r="N188" s="217"/>
    </row>
    <row r="189" spans="1:14">
      <c r="A189" s="230" t="s">
        <v>183</v>
      </c>
      <c r="B189" s="231"/>
      <c r="C189" s="231"/>
      <c r="D189" s="231"/>
      <c r="E189" s="231"/>
      <c r="F189" s="231"/>
      <c r="G189" s="231"/>
      <c r="H189" s="231"/>
      <c r="I189" s="231"/>
      <c r="J189" s="231"/>
      <c r="K189" s="231"/>
      <c r="L189" s="231"/>
      <c r="M189" s="231"/>
      <c r="N189" s="232"/>
    </row>
    <row r="190" spans="1:14" ht="20.25" customHeight="1">
      <c r="A190" s="215" t="s">
        <v>195</v>
      </c>
      <c r="B190" s="216"/>
      <c r="C190" s="216"/>
      <c r="D190" s="216"/>
      <c r="E190" s="216"/>
      <c r="F190" s="216"/>
      <c r="G190" s="216"/>
      <c r="H190" s="216"/>
      <c r="I190" s="216"/>
      <c r="J190" s="216"/>
      <c r="K190" s="216"/>
      <c r="L190" s="216"/>
      <c r="M190" s="216"/>
      <c r="N190" s="217"/>
    </row>
    <row r="191" spans="1:14">
      <c r="A191" s="230" t="s">
        <v>185</v>
      </c>
      <c r="B191" s="231"/>
      <c r="C191" s="231"/>
      <c r="D191" s="231"/>
      <c r="E191" s="231"/>
      <c r="F191" s="231"/>
      <c r="G191" s="231"/>
      <c r="H191" s="231"/>
      <c r="I191" s="231"/>
      <c r="J191" s="231"/>
      <c r="K191" s="231"/>
      <c r="L191" s="231"/>
      <c r="M191" s="231"/>
      <c r="N191" s="232"/>
    </row>
    <row r="192" spans="1:14" ht="27" customHeight="1">
      <c r="A192" s="215" t="s">
        <v>186</v>
      </c>
      <c r="B192" s="216"/>
      <c r="C192" s="216"/>
      <c r="D192" s="216"/>
      <c r="E192" s="216"/>
      <c r="F192" s="216"/>
      <c r="G192" s="216"/>
      <c r="H192" s="216"/>
      <c r="I192" s="216"/>
      <c r="J192" s="216"/>
      <c r="K192" s="216"/>
      <c r="L192" s="216"/>
      <c r="M192" s="216"/>
      <c r="N192" s="217"/>
    </row>
    <row r="193" spans="1:14" ht="20.100000000000001" customHeight="1">
      <c r="A193" s="215" t="s">
        <v>187</v>
      </c>
      <c r="B193" s="216"/>
      <c r="C193" s="216"/>
      <c r="D193" s="216"/>
      <c r="E193" s="216"/>
      <c r="F193" s="216"/>
      <c r="G193" s="216"/>
      <c r="H193" s="216"/>
      <c r="I193" s="216"/>
      <c r="J193" s="216"/>
      <c r="K193" s="216"/>
      <c r="L193" s="216"/>
      <c r="M193" s="216"/>
      <c r="N193" s="217"/>
    </row>
    <row r="194" spans="1:14" ht="20.100000000000001" customHeight="1">
      <c r="A194" s="215" t="s">
        <v>188</v>
      </c>
      <c r="B194" s="216"/>
      <c r="C194" s="216"/>
      <c r="D194" s="216"/>
      <c r="E194" s="216"/>
      <c r="F194" s="216"/>
      <c r="G194" s="216"/>
      <c r="H194" s="216"/>
      <c r="I194" s="216"/>
      <c r="J194" s="216"/>
      <c r="K194" s="216"/>
      <c r="L194" s="216"/>
      <c r="M194" s="216"/>
      <c r="N194" s="217"/>
    </row>
    <row r="195" spans="1:14" ht="20.100000000000001" customHeight="1">
      <c r="A195" s="215" t="s">
        <v>189</v>
      </c>
      <c r="B195" s="216"/>
      <c r="C195" s="216"/>
      <c r="D195" s="216"/>
      <c r="E195" s="216"/>
      <c r="F195" s="216"/>
      <c r="G195" s="216"/>
      <c r="H195" s="216"/>
      <c r="I195" s="216"/>
      <c r="J195" s="216"/>
      <c r="K195" s="216"/>
      <c r="L195" s="216"/>
      <c r="M195" s="216"/>
      <c r="N195" s="217"/>
    </row>
    <row r="196" spans="1:14" ht="20.100000000000001" customHeight="1">
      <c r="A196" s="215" t="s">
        <v>196</v>
      </c>
      <c r="B196" s="216"/>
      <c r="C196" s="216"/>
      <c r="D196" s="216"/>
      <c r="E196" s="216"/>
      <c r="F196" s="216"/>
      <c r="G196" s="216"/>
      <c r="H196" s="216"/>
      <c r="I196" s="216"/>
      <c r="J196" s="216"/>
      <c r="K196" s="216"/>
      <c r="L196" s="216"/>
      <c r="M196" s="216"/>
      <c r="N196" s="217"/>
    </row>
    <row r="197" spans="1:14" ht="20.100000000000001" customHeight="1">
      <c r="A197" s="215" t="s">
        <v>191</v>
      </c>
      <c r="B197" s="216"/>
      <c r="C197" s="216"/>
      <c r="D197" s="216"/>
      <c r="E197" s="216"/>
      <c r="F197" s="216"/>
      <c r="G197" s="216"/>
      <c r="H197" s="216"/>
      <c r="I197" s="216"/>
      <c r="J197" s="216"/>
      <c r="K197" s="216"/>
      <c r="L197" s="216"/>
      <c r="M197" s="216"/>
      <c r="N197" s="217"/>
    </row>
    <row r="198" spans="1:14" ht="20.100000000000001" customHeight="1">
      <c r="A198" s="215" t="s">
        <v>192</v>
      </c>
      <c r="B198" s="216"/>
      <c r="C198" s="216"/>
      <c r="D198" s="216"/>
      <c r="E198" s="216"/>
      <c r="F198" s="216"/>
      <c r="G198" s="216"/>
      <c r="H198" s="216"/>
      <c r="I198" s="216"/>
      <c r="J198" s="216"/>
      <c r="K198" s="216"/>
      <c r="L198" s="216"/>
      <c r="M198" s="216"/>
      <c r="N198" s="217"/>
    </row>
    <row r="199" spans="1:14" ht="33" customHeight="1">
      <c r="A199" s="227" t="s">
        <v>197</v>
      </c>
      <c r="B199" s="228"/>
      <c r="C199" s="228"/>
      <c r="D199" s="228"/>
      <c r="E199" s="228"/>
      <c r="F199" s="228"/>
      <c r="G199" s="228"/>
      <c r="H199" s="228"/>
      <c r="I199" s="228"/>
      <c r="J199" s="228"/>
      <c r="K199" s="228"/>
      <c r="L199" s="228"/>
      <c r="M199" s="228"/>
      <c r="N199" s="229"/>
    </row>
    <row r="200" spans="1:14" ht="15.75" thickBot="1">
      <c r="A200" s="46"/>
      <c r="B200" s="2"/>
      <c r="C200" s="2"/>
      <c r="D200" s="2"/>
      <c r="E200" s="2"/>
      <c r="F200" s="2"/>
      <c r="G200" s="2"/>
      <c r="H200" s="2"/>
      <c r="I200" s="2"/>
      <c r="J200" s="2"/>
      <c r="K200" s="2"/>
      <c r="L200" s="2"/>
      <c r="M200" s="2"/>
      <c r="N200" s="47"/>
    </row>
    <row r="201" spans="1:14">
      <c r="A201" s="221" t="s">
        <v>198</v>
      </c>
      <c r="B201" s="222"/>
      <c r="C201" s="222"/>
      <c r="D201" s="222"/>
      <c r="E201" s="222"/>
      <c r="F201" s="222"/>
      <c r="G201" s="222"/>
      <c r="H201" s="222"/>
      <c r="I201" s="222"/>
      <c r="J201" s="222"/>
      <c r="K201" s="222"/>
      <c r="L201" s="222"/>
      <c r="M201" s="222"/>
      <c r="N201" s="223"/>
    </row>
    <row r="202" spans="1:14">
      <c r="A202" s="224" t="s">
        <v>199</v>
      </c>
      <c r="B202" s="225"/>
      <c r="C202" s="225"/>
      <c r="D202" s="225"/>
      <c r="E202" s="225"/>
      <c r="F202" s="225"/>
      <c r="G202" s="225"/>
      <c r="H202" s="225"/>
      <c r="I202" s="225"/>
      <c r="J202" s="225"/>
      <c r="K202" s="225"/>
      <c r="L202" s="225"/>
      <c r="M202" s="225"/>
      <c r="N202" s="226"/>
    </row>
    <row r="203" spans="1:14">
      <c r="A203" s="224" t="s">
        <v>200</v>
      </c>
      <c r="B203" s="225"/>
      <c r="C203" s="225"/>
      <c r="D203" s="225"/>
      <c r="E203" s="225"/>
      <c r="F203" s="225"/>
      <c r="G203" s="225"/>
      <c r="H203" s="225"/>
      <c r="I203" s="225"/>
      <c r="J203" s="225"/>
      <c r="K203" s="225"/>
      <c r="L203" s="225"/>
      <c r="M203" s="225"/>
      <c r="N203" s="226"/>
    </row>
    <row r="204" spans="1:14">
      <c r="A204" s="224" t="s">
        <v>201</v>
      </c>
      <c r="B204" s="225"/>
      <c r="C204" s="225"/>
      <c r="D204" s="225"/>
      <c r="E204" s="225"/>
      <c r="F204" s="225"/>
      <c r="G204" s="225"/>
      <c r="H204" s="225"/>
      <c r="I204" s="225"/>
      <c r="J204" s="225"/>
      <c r="K204" s="225"/>
      <c r="L204" s="225"/>
      <c r="M204" s="225"/>
      <c r="N204" s="226"/>
    </row>
    <row r="205" spans="1:14">
      <c r="A205" s="224" t="s">
        <v>202</v>
      </c>
      <c r="B205" s="225"/>
      <c r="C205" s="225"/>
      <c r="D205" s="225"/>
      <c r="E205" s="225"/>
      <c r="F205" s="225"/>
      <c r="G205" s="225"/>
      <c r="H205" s="225"/>
      <c r="I205" s="225"/>
      <c r="J205" s="225"/>
      <c r="K205" s="225"/>
      <c r="L205" s="225"/>
      <c r="M205" s="225"/>
      <c r="N205" s="226"/>
    </row>
    <row r="206" spans="1:14" ht="22.5" customHeight="1" thickBot="1">
      <c r="A206" s="218" t="s">
        <v>203</v>
      </c>
      <c r="B206" s="219"/>
      <c r="C206" s="219"/>
      <c r="D206" s="219"/>
      <c r="E206" s="219"/>
      <c r="F206" s="219"/>
      <c r="G206" s="219"/>
      <c r="H206" s="219"/>
      <c r="I206" s="219"/>
      <c r="J206" s="219"/>
      <c r="K206" s="219"/>
      <c r="L206" s="219"/>
      <c r="M206" s="219"/>
      <c r="N206" s="220"/>
    </row>
    <row r="207" spans="1:14">
      <c r="A207" s="14"/>
      <c r="B207" s="2"/>
      <c r="C207" s="2"/>
      <c r="D207" s="2"/>
      <c r="E207" s="2"/>
      <c r="F207" s="2"/>
      <c r="G207" s="2"/>
      <c r="H207" s="2"/>
      <c r="I207" s="2"/>
      <c r="J207" s="2"/>
      <c r="K207" s="2"/>
      <c r="L207" s="2"/>
      <c r="M207" s="2"/>
      <c r="N207" s="2"/>
    </row>
    <row r="208" spans="1:14">
      <c r="A208" s="14"/>
      <c r="B208" s="2"/>
      <c r="C208" s="2"/>
      <c r="D208" s="2"/>
      <c r="E208" s="2"/>
      <c r="F208" s="2"/>
      <c r="G208" s="2"/>
      <c r="H208" s="2"/>
      <c r="I208" s="2"/>
      <c r="J208" s="2"/>
      <c r="K208" s="2"/>
      <c r="L208" s="2"/>
      <c r="M208" s="2"/>
      <c r="N208" s="2"/>
    </row>
    <row r="209" spans="1:14">
      <c r="A209" s="14"/>
      <c r="B209" s="2"/>
      <c r="C209" s="2"/>
      <c r="D209" s="2"/>
      <c r="E209" s="2"/>
      <c r="F209" s="2"/>
      <c r="G209" s="2"/>
      <c r="H209" s="2"/>
      <c r="I209" s="2"/>
      <c r="J209" s="2"/>
      <c r="K209" s="2"/>
      <c r="L209" s="2"/>
      <c r="M209" s="2"/>
      <c r="N209" s="2"/>
    </row>
    <row r="210" spans="1:14">
      <c r="A210" s="14"/>
      <c r="B210" s="2"/>
      <c r="C210" s="2"/>
      <c r="D210" s="2"/>
      <c r="E210" s="2"/>
      <c r="F210" s="2"/>
      <c r="G210" s="2"/>
      <c r="H210" s="2"/>
      <c r="I210" s="2"/>
      <c r="J210" s="2"/>
      <c r="K210" s="2"/>
      <c r="L210" s="2"/>
      <c r="M210" s="2"/>
      <c r="N210" s="2"/>
    </row>
    <row r="211" spans="1:14">
      <c r="A211" s="14"/>
      <c r="B211" s="2"/>
      <c r="C211" s="2"/>
      <c r="D211" s="2"/>
      <c r="E211" s="2"/>
      <c r="F211" s="2"/>
      <c r="G211" s="2"/>
      <c r="H211" s="2"/>
      <c r="I211" s="2"/>
      <c r="J211" s="2"/>
      <c r="K211" s="2"/>
      <c r="L211" s="2"/>
      <c r="M211" s="2"/>
      <c r="N211" s="2"/>
    </row>
    <row r="212" spans="1:14">
      <c r="A212" s="14"/>
      <c r="B212" s="2"/>
      <c r="C212" s="2"/>
      <c r="D212" s="2"/>
      <c r="E212" s="2"/>
      <c r="F212" s="2"/>
      <c r="G212" s="2"/>
      <c r="H212" s="2"/>
      <c r="I212" s="2"/>
      <c r="J212" s="2"/>
      <c r="K212" s="2"/>
      <c r="L212" s="2"/>
      <c r="M212" s="2"/>
      <c r="N212" s="2"/>
    </row>
    <row r="213" spans="1:14">
      <c r="A213" s="14"/>
      <c r="B213" s="2"/>
      <c r="C213" s="2"/>
      <c r="D213" s="2"/>
      <c r="E213" s="2"/>
      <c r="F213" s="2"/>
      <c r="G213" s="2"/>
      <c r="H213" s="2"/>
      <c r="I213" s="2"/>
      <c r="J213" s="2"/>
      <c r="K213" s="2"/>
      <c r="L213" s="2"/>
      <c r="M213" s="2"/>
      <c r="N213" s="2"/>
    </row>
    <row r="214" spans="1:14">
      <c r="A214" s="14"/>
      <c r="B214" s="2"/>
      <c r="C214" s="2"/>
      <c r="D214" s="2"/>
      <c r="E214" s="2"/>
      <c r="F214" s="2"/>
      <c r="G214" s="2"/>
      <c r="H214" s="2"/>
      <c r="I214" s="2"/>
      <c r="J214" s="2"/>
      <c r="K214" s="2"/>
      <c r="L214" s="2"/>
      <c r="M214" s="2"/>
      <c r="N214" s="2"/>
    </row>
    <row r="215" spans="1:14">
      <c r="A215" s="14"/>
      <c r="B215" s="2"/>
      <c r="C215" s="2"/>
      <c r="D215" s="2"/>
      <c r="E215" s="2"/>
      <c r="F215" s="2"/>
      <c r="G215" s="2"/>
      <c r="H215" s="2"/>
      <c r="I215" s="2"/>
      <c r="J215" s="2"/>
      <c r="K215" s="2"/>
      <c r="L215" s="2"/>
      <c r="M215" s="2"/>
      <c r="N215" s="2"/>
    </row>
    <row r="216" spans="1:14">
      <c r="A216" s="14"/>
      <c r="B216" s="2"/>
      <c r="C216" s="2"/>
      <c r="D216" s="2"/>
      <c r="E216" s="2"/>
      <c r="F216" s="2"/>
      <c r="G216" s="2"/>
      <c r="H216" s="2"/>
      <c r="I216" s="2"/>
      <c r="J216" s="2"/>
      <c r="K216" s="2"/>
      <c r="L216" s="2"/>
      <c r="M216" s="2"/>
      <c r="N216" s="2"/>
    </row>
    <row r="217" spans="1:14">
      <c r="A217" s="14"/>
      <c r="B217" s="2"/>
      <c r="C217" s="2"/>
      <c r="D217" s="2"/>
      <c r="E217" s="2"/>
      <c r="F217" s="2"/>
      <c r="G217" s="2"/>
      <c r="H217" s="2"/>
      <c r="I217" s="2"/>
      <c r="J217" s="2"/>
      <c r="K217" s="2"/>
      <c r="L217" s="2"/>
      <c r="M217" s="2"/>
      <c r="N217" s="2"/>
    </row>
    <row r="218" spans="1:14">
      <c r="A218" s="14"/>
      <c r="B218" s="2"/>
      <c r="C218" s="2"/>
      <c r="D218" s="2"/>
      <c r="E218" s="2"/>
      <c r="F218" s="2"/>
      <c r="G218" s="2"/>
      <c r="H218" s="2"/>
      <c r="I218" s="2"/>
      <c r="J218" s="2"/>
      <c r="K218" s="2"/>
      <c r="L218" s="2"/>
      <c r="M218" s="2"/>
      <c r="N218" s="2"/>
    </row>
    <row r="219" spans="1:14">
      <c r="A219" s="14"/>
      <c r="B219" s="2"/>
      <c r="C219" s="2"/>
      <c r="D219" s="2"/>
      <c r="E219" s="2"/>
      <c r="F219" s="2"/>
      <c r="G219" s="2"/>
      <c r="H219" s="2"/>
      <c r="I219" s="2"/>
      <c r="J219" s="2"/>
      <c r="K219" s="2"/>
      <c r="L219" s="2"/>
      <c r="M219" s="2"/>
      <c r="N219" s="2"/>
    </row>
    <row r="220" spans="1:14">
      <c r="A220" s="14"/>
      <c r="B220" s="2"/>
      <c r="C220" s="2"/>
      <c r="D220" s="2"/>
      <c r="E220" s="2"/>
      <c r="F220" s="2"/>
      <c r="G220" s="2"/>
      <c r="H220" s="2"/>
      <c r="I220" s="2"/>
      <c r="J220" s="2"/>
      <c r="K220" s="2"/>
      <c r="L220" s="2"/>
      <c r="M220" s="2"/>
      <c r="N220" s="2"/>
    </row>
    <row r="221" spans="1:14">
      <c r="A221" s="14"/>
      <c r="B221" s="2"/>
      <c r="C221" s="2"/>
      <c r="D221" s="2"/>
      <c r="E221" s="2"/>
      <c r="F221" s="2"/>
      <c r="G221" s="2"/>
      <c r="H221" s="2"/>
      <c r="I221" s="2"/>
      <c r="J221" s="2"/>
      <c r="K221" s="2"/>
      <c r="L221" s="2"/>
      <c r="M221" s="2"/>
      <c r="N221" s="2"/>
    </row>
    <row r="222" spans="1:14">
      <c r="A222" s="14"/>
      <c r="B222" s="2"/>
      <c r="C222" s="2"/>
      <c r="D222" s="2"/>
      <c r="E222" s="2"/>
      <c r="F222" s="2"/>
      <c r="G222" s="2"/>
      <c r="H222" s="2"/>
      <c r="I222" s="2"/>
      <c r="J222" s="2"/>
      <c r="K222" s="2"/>
      <c r="L222" s="2"/>
      <c r="M222" s="2"/>
      <c r="N222" s="2"/>
    </row>
    <row r="223" spans="1:14">
      <c r="A223" s="14"/>
      <c r="B223" s="2"/>
      <c r="C223" s="2"/>
      <c r="D223" s="2"/>
      <c r="E223" s="2"/>
      <c r="F223" s="2"/>
      <c r="G223" s="2"/>
      <c r="H223" s="2"/>
      <c r="I223" s="2"/>
      <c r="J223" s="2"/>
      <c r="K223" s="2"/>
      <c r="L223" s="2"/>
      <c r="M223" s="2"/>
      <c r="N223" s="2"/>
    </row>
    <row r="224" spans="1:14">
      <c r="A224" s="14"/>
      <c r="B224" s="2"/>
      <c r="C224" s="2"/>
      <c r="D224" s="2"/>
      <c r="E224" s="2"/>
      <c r="F224" s="2"/>
      <c r="G224" s="2"/>
      <c r="H224" s="2"/>
      <c r="I224" s="2"/>
      <c r="J224" s="2"/>
      <c r="K224" s="2"/>
      <c r="L224" s="2"/>
      <c r="M224" s="2"/>
      <c r="N224" s="2"/>
    </row>
    <row r="225" spans="1:14">
      <c r="A225" s="14"/>
      <c r="B225" s="2"/>
      <c r="C225" s="2"/>
      <c r="D225" s="2"/>
      <c r="E225" s="2"/>
      <c r="F225" s="2"/>
      <c r="G225" s="2"/>
      <c r="H225" s="2"/>
      <c r="I225" s="2"/>
      <c r="J225" s="2"/>
      <c r="K225" s="2"/>
      <c r="L225" s="2"/>
      <c r="M225" s="2"/>
      <c r="N225" s="2"/>
    </row>
    <row r="226" spans="1:14">
      <c r="A226" s="14"/>
      <c r="B226" s="2"/>
      <c r="C226" s="2"/>
      <c r="D226" s="2"/>
      <c r="E226" s="2"/>
      <c r="F226" s="2"/>
      <c r="G226" s="2"/>
      <c r="H226" s="2"/>
      <c r="I226" s="2"/>
      <c r="J226" s="2"/>
      <c r="K226" s="2"/>
      <c r="L226" s="2"/>
      <c r="M226" s="2"/>
      <c r="N226" s="2"/>
    </row>
    <row r="227" spans="1:14">
      <c r="A227" s="14"/>
      <c r="B227" s="2"/>
      <c r="C227" s="2"/>
      <c r="D227" s="2"/>
      <c r="E227" s="2"/>
      <c r="F227" s="2"/>
      <c r="G227" s="2"/>
      <c r="H227" s="2"/>
      <c r="I227" s="2"/>
      <c r="J227" s="2"/>
      <c r="K227" s="2"/>
      <c r="L227" s="2"/>
      <c r="M227" s="2"/>
      <c r="N227" s="2"/>
    </row>
    <row r="228" spans="1:14">
      <c r="A228" s="14"/>
      <c r="B228" s="2"/>
      <c r="C228" s="2"/>
      <c r="D228" s="2"/>
      <c r="E228" s="2"/>
      <c r="F228" s="2"/>
      <c r="G228" s="2"/>
      <c r="H228" s="2"/>
      <c r="I228" s="2"/>
      <c r="J228" s="2"/>
      <c r="K228" s="2"/>
      <c r="L228" s="2"/>
      <c r="M228" s="2"/>
      <c r="N228" s="2"/>
    </row>
    <row r="229" spans="1:14">
      <c r="A229" s="14"/>
      <c r="B229" s="2"/>
      <c r="C229" s="2"/>
      <c r="D229" s="2"/>
      <c r="E229" s="2"/>
      <c r="F229" s="2"/>
      <c r="G229" s="2"/>
      <c r="H229" s="2"/>
      <c r="I229" s="2"/>
      <c r="J229" s="2"/>
      <c r="K229" s="2"/>
      <c r="L229" s="2"/>
      <c r="M229" s="2"/>
      <c r="N229" s="2"/>
    </row>
    <row r="230" spans="1:14">
      <c r="A230" s="14"/>
      <c r="B230" s="2"/>
      <c r="C230" s="2"/>
      <c r="D230" s="2"/>
      <c r="E230" s="2"/>
      <c r="F230" s="2"/>
      <c r="G230" s="2"/>
      <c r="H230" s="2"/>
      <c r="I230" s="2"/>
      <c r="J230" s="2"/>
      <c r="K230" s="2"/>
      <c r="L230" s="2"/>
      <c r="M230" s="2"/>
      <c r="N230" s="2"/>
    </row>
    <row r="231" spans="1:14">
      <c r="A231" s="14"/>
      <c r="B231" s="2"/>
      <c r="C231" s="2"/>
      <c r="D231" s="2"/>
      <c r="E231" s="2"/>
      <c r="F231" s="2"/>
      <c r="G231" s="2"/>
      <c r="H231" s="2"/>
      <c r="I231" s="2"/>
      <c r="J231" s="2"/>
      <c r="K231" s="2"/>
      <c r="L231" s="2"/>
      <c r="M231" s="2"/>
      <c r="N231" s="2"/>
    </row>
    <row r="232" spans="1:14">
      <c r="A232" s="14"/>
      <c r="B232" s="2"/>
      <c r="C232" s="2"/>
      <c r="D232" s="2"/>
      <c r="E232" s="2"/>
      <c r="F232" s="2"/>
      <c r="G232" s="2"/>
      <c r="H232" s="2"/>
      <c r="I232" s="2"/>
      <c r="J232" s="2"/>
      <c r="K232" s="2"/>
      <c r="L232" s="2"/>
      <c r="M232" s="2"/>
      <c r="N232" s="2"/>
    </row>
    <row r="233" spans="1:14">
      <c r="A233" s="14"/>
      <c r="B233" s="2"/>
      <c r="C233" s="2"/>
      <c r="D233" s="2"/>
      <c r="E233" s="2"/>
      <c r="F233" s="2"/>
      <c r="G233" s="2"/>
      <c r="H233" s="2"/>
      <c r="I233" s="2"/>
      <c r="J233" s="2"/>
      <c r="K233" s="2"/>
      <c r="L233" s="2"/>
      <c r="M233" s="2"/>
      <c r="N233" s="2"/>
    </row>
    <row r="234" spans="1:14">
      <c r="A234" s="14"/>
      <c r="B234" s="2"/>
      <c r="C234" s="2"/>
      <c r="D234" s="2"/>
      <c r="E234" s="2"/>
      <c r="F234" s="2"/>
      <c r="G234" s="2"/>
      <c r="H234" s="2"/>
      <c r="I234" s="2"/>
      <c r="J234" s="2"/>
      <c r="K234" s="2"/>
      <c r="L234" s="2"/>
      <c r="M234" s="2"/>
      <c r="N234" s="2"/>
    </row>
    <row r="235" spans="1:14">
      <c r="A235" s="14"/>
      <c r="B235" s="2"/>
      <c r="C235" s="2"/>
      <c r="D235" s="2"/>
      <c r="E235" s="2"/>
      <c r="F235" s="2"/>
      <c r="G235" s="2"/>
      <c r="H235" s="2"/>
      <c r="I235" s="2"/>
      <c r="J235" s="2"/>
      <c r="K235" s="2"/>
      <c r="L235" s="2"/>
      <c r="M235" s="2"/>
      <c r="N235" s="2"/>
    </row>
    <row r="236" spans="1:14">
      <c r="A236" s="14"/>
      <c r="B236" s="2"/>
      <c r="C236" s="2"/>
      <c r="D236" s="2"/>
      <c r="E236" s="2"/>
      <c r="F236" s="2"/>
      <c r="G236" s="2"/>
      <c r="H236" s="2"/>
      <c r="I236" s="2"/>
      <c r="J236" s="2"/>
      <c r="K236" s="2"/>
      <c r="L236" s="2"/>
      <c r="M236" s="2"/>
      <c r="N236" s="2"/>
    </row>
    <row r="237" spans="1:14">
      <c r="A237" s="14"/>
      <c r="B237" s="2"/>
      <c r="C237" s="2"/>
      <c r="D237" s="2"/>
      <c r="E237" s="2"/>
      <c r="F237" s="2"/>
      <c r="G237" s="2"/>
      <c r="H237" s="2"/>
      <c r="I237" s="2"/>
      <c r="J237" s="2"/>
      <c r="K237" s="2"/>
      <c r="L237" s="2"/>
      <c r="M237" s="2"/>
      <c r="N237" s="2"/>
    </row>
    <row r="238" spans="1:14">
      <c r="A238" s="14"/>
      <c r="B238" s="2"/>
      <c r="C238" s="2"/>
      <c r="D238" s="2"/>
      <c r="E238" s="2"/>
      <c r="F238" s="2"/>
      <c r="G238" s="2"/>
      <c r="H238" s="2"/>
      <c r="I238" s="2"/>
      <c r="J238" s="2"/>
      <c r="K238" s="2"/>
      <c r="L238" s="2"/>
      <c r="M238" s="2"/>
      <c r="N238" s="2"/>
    </row>
    <row r="239" spans="1:14">
      <c r="A239" s="14"/>
      <c r="B239" s="2"/>
      <c r="C239" s="2"/>
      <c r="D239" s="2"/>
      <c r="E239" s="2"/>
      <c r="F239" s="2"/>
      <c r="G239" s="2"/>
      <c r="H239" s="2"/>
      <c r="I239" s="2"/>
      <c r="J239" s="2"/>
      <c r="K239" s="2"/>
      <c r="L239" s="2"/>
      <c r="M239" s="2"/>
      <c r="N239" s="2"/>
    </row>
    <row r="240" spans="1:14">
      <c r="A240" s="14"/>
      <c r="B240" s="2"/>
      <c r="C240" s="2"/>
      <c r="D240" s="2"/>
      <c r="E240" s="2"/>
      <c r="F240" s="2"/>
      <c r="G240" s="2"/>
      <c r="H240" s="2"/>
      <c r="I240" s="2"/>
      <c r="J240" s="2"/>
      <c r="K240" s="2"/>
      <c r="L240" s="2"/>
      <c r="M240" s="2"/>
      <c r="N240" s="2"/>
    </row>
    <row r="241" spans="1:14">
      <c r="A241" s="14"/>
      <c r="B241" s="2"/>
      <c r="C241" s="2"/>
      <c r="D241" s="2"/>
      <c r="E241" s="2"/>
      <c r="F241" s="2"/>
      <c r="G241" s="2"/>
      <c r="H241" s="2"/>
      <c r="I241" s="2"/>
      <c r="J241" s="2"/>
      <c r="K241" s="2"/>
      <c r="L241" s="2"/>
      <c r="M241" s="2"/>
      <c r="N241" s="2"/>
    </row>
    <row r="242" spans="1:14">
      <c r="A242" s="14"/>
      <c r="B242" s="2"/>
      <c r="C242" s="2"/>
      <c r="D242" s="2"/>
      <c r="E242" s="2"/>
      <c r="F242" s="2"/>
      <c r="G242" s="2"/>
      <c r="H242" s="2"/>
      <c r="I242" s="2"/>
      <c r="J242" s="2"/>
      <c r="K242" s="2"/>
      <c r="L242" s="2"/>
      <c r="M242" s="2"/>
      <c r="N242" s="2"/>
    </row>
    <row r="243" spans="1:14">
      <c r="A243" s="14"/>
      <c r="B243" s="2"/>
      <c r="C243" s="2"/>
      <c r="D243" s="2"/>
      <c r="E243" s="2"/>
      <c r="F243" s="2"/>
      <c r="G243" s="2"/>
      <c r="H243" s="2"/>
      <c r="I243" s="2"/>
      <c r="J243" s="2"/>
      <c r="K243" s="2"/>
      <c r="L243" s="2"/>
      <c r="M243" s="2"/>
      <c r="N243" s="2"/>
    </row>
    <row r="244" spans="1:14">
      <c r="A244" s="14"/>
      <c r="B244" s="2"/>
      <c r="C244" s="2"/>
      <c r="D244" s="2"/>
      <c r="E244" s="2"/>
      <c r="F244" s="2"/>
      <c r="G244" s="2"/>
      <c r="H244" s="2"/>
      <c r="I244" s="2"/>
      <c r="J244" s="2"/>
      <c r="K244" s="2"/>
      <c r="L244" s="2"/>
      <c r="M244" s="2"/>
      <c r="N244" s="2"/>
    </row>
    <row r="245" spans="1:14">
      <c r="A245" s="14"/>
      <c r="B245" s="2"/>
      <c r="C245" s="2"/>
      <c r="D245" s="2"/>
      <c r="E245" s="2"/>
      <c r="F245" s="2"/>
      <c r="G245" s="2"/>
      <c r="H245" s="2"/>
      <c r="I245" s="2"/>
      <c r="J245" s="2"/>
      <c r="K245" s="2"/>
      <c r="L245" s="2"/>
      <c r="M245" s="2"/>
      <c r="N245" s="2"/>
    </row>
    <row r="246" spans="1:14">
      <c r="A246" s="14"/>
      <c r="B246" s="2"/>
      <c r="C246" s="2"/>
      <c r="D246" s="2"/>
      <c r="E246" s="2"/>
      <c r="F246" s="2"/>
      <c r="G246" s="2"/>
      <c r="H246" s="2"/>
      <c r="I246" s="2"/>
      <c r="J246" s="2"/>
      <c r="K246" s="2"/>
      <c r="L246" s="2"/>
      <c r="M246" s="2"/>
      <c r="N246" s="2"/>
    </row>
    <row r="247" spans="1:14">
      <c r="A247" s="14"/>
      <c r="B247" s="2"/>
      <c r="C247" s="2"/>
      <c r="D247" s="2"/>
      <c r="E247" s="2"/>
      <c r="F247" s="2"/>
      <c r="G247" s="2"/>
      <c r="H247" s="2"/>
      <c r="I247" s="2"/>
      <c r="J247" s="2"/>
      <c r="K247" s="2"/>
      <c r="L247" s="2"/>
      <c r="M247" s="2"/>
      <c r="N247" s="2"/>
    </row>
    <row r="248" spans="1:14">
      <c r="A248" s="14"/>
      <c r="B248" s="2"/>
      <c r="C248" s="2"/>
      <c r="D248" s="2"/>
      <c r="E248" s="2"/>
      <c r="F248" s="2"/>
      <c r="G248" s="2"/>
      <c r="H248" s="2"/>
      <c r="I248" s="2"/>
      <c r="J248" s="2"/>
      <c r="K248" s="2"/>
      <c r="L248" s="2"/>
      <c r="M248" s="2"/>
      <c r="N248" s="2"/>
    </row>
    <row r="249" spans="1:14">
      <c r="A249" s="14"/>
      <c r="B249" s="2"/>
      <c r="C249" s="2"/>
      <c r="D249" s="2"/>
      <c r="E249" s="2"/>
      <c r="F249" s="2"/>
      <c r="G249" s="2"/>
      <c r="H249" s="2"/>
      <c r="I249" s="2"/>
      <c r="J249" s="2"/>
      <c r="K249" s="2"/>
      <c r="L249" s="2"/>
      <c r="M249" s="2"/>
      <c r="N249" s="2"/>
    </row>
    <row r="250" spans="1:14">
      <c r="A250" s="14"/>
      <c r="B250" s="2"/>
      <c r="C250" s="2"/>
      <c r="D250" s="2"/>
      <c r="E250" s="2"/>
      <c r="F250" s="2"/>
      <c r="G250" s="2"/>
      <c r="H250" s="2"/>
      <c r="I250" s="2"/>
      <c r="J250" s="2"/>
      <c r="K250" s="2"/>
      <c r="L250" s="2"/>
      <c r="M250" s="2"/>
      <c r="N250" s="2"/>
    </row>
    <row r="251" spans="1:14">
      <c r="A251" s="14"/>
      <c r="B251" s="2"/>
      <c r="C251" s="2"/>
      <c r="D251" s="2"/>
      <c r="E251" s="2"/>
      <c r="F251" s="2"/>
      <c r="G251" s="2"/>
      <c r="H251" s="2"/>
      <c r="I251" s="2"/>
      <c r="J251" s="2"/>
      <c r="K251" s="2"/>
      <c r="L251" s="2"/>
      <c r="M251" s="2"/>
      <c r="N251" s="2"/>
    </row>
    <row r="252" spans="1:14">
      <c r="A252" s="14"/>
      <c r="B252" s="2"/>
      <c r="C252" s="2"/>
      <c r="D252" s="2"/>
      <c r="E252" s="2"/>
      <c r="F252" s="2"/>
      <c r="G252" s="2"/>
      <c r="H252" s="2"/>
      <c r="I252" s="2"/>
      <c r="J252" s="2"/>
      <c r="K252" s="2"/>
      <c r="L252" s="2"/>
      <c r="M252" s="2"/>
      <c r="N252" s="2"/>
    </row>
    <row r="253" spans="1:14">
      <c r="A253" s="14"/>
      <c r="B253" s="2"/>
      <c r="C253" s="2"/>
      <c r="D253" s="2"/>
      <c r="E253" s="2"/>
      <c r="F253" s="2"/>
      <c r="G253" s="2"/>
      <c r="H253" s="2"/>
      <c r="I253" s="2"/>
      <c r="J253" s="2"/>
      <c r="K253" s="2"/>
      <c r="L253" s="2"/>
      <c r="M253" s="2"/>
      <c r="N253" s="2"/>
    </row>
    <row r="254" spans="1:14">
      <c r="A254" s="14"/>
      <c r="B254" s="2"/>
      <c r="C254" s="2"/>
      <c r="D254" s="2"/>
      <c r="E254" s="2"/>
      <c r="F254" s="2"/>
      <c r="G254" s="2"/>
      <c r="H254" s="2"/>
      <c r="I254" s="2"/>
      <c r="J254" s="2"/>
      <c r="K254" s="2"/>
      <c r="L254" s="2"/>
      <c r="M254" s="2"/>
      <c r="N254" s="2"/>
    </row>
    <row r="255" spans="1:14">
      <c r="A255" s="14"/>
      <c r="B255" s="2"/>
      <c r="C255" s="2"/>
      <c r="D255" s="2"/>
      <c r="E255" s="2"/>
      <c r="F255" s="2"/>
      <c r="G255" s="2"/>
      <c r="H255" s="2"/>
      <c r="I255" s="2"/>
      <c r="J255" s="2"/>
      <c r="K255" s="2"/>
      <c r="L255" s="2"/>
      <c r="M255" s="2"/>
      <c r="N255" s="2"/>
    </row>
    <row r="256" spans="1:14">
      <c r="A256" s="14"/>
      <c r="B256" s="2"/>
      <c r="C256" s="2"/>
      <c r="D256" s="2"/>
      <c r="E256" s="2"/>
      <c r="F256" s="2"/>
      <c r="G256" s="2"/>
      <c r="H256" s="2"/>
      <c r="I256" s="2"/>
      <c r="J256" s="2"/>
      <c r="K256" s="2"/>
      <c r="L256" s="2"/>
      <c r="M256" s="2"/>
      <c r="N256" s="2"/>
    </row>
    <row r="257" spans="1:14">
      <c r="A257" s="14"/>
      <c r="B257" s="2"/>
      <c r="C257" s="2"/>
      <c r="D257" s="2"/>
      <c r="E257" s="2"/>
      <c r="F257" s="2"/>
      <c r="G257" s="2"/>
      <c r="H257" s="2"/>
      <c r="I257" s="2"/>
      <c r="J257" s="2"/>
      <c r="K257" s="2"/>
      <c r="L257" s="2"/>
      <c r="M257" s="2"/>
      <c r="N257" s="2"/>
    </row>
    <row r="258" spans="1:14">
      <c r="A258" s="14"/>
      <c r="B258" s="2"/>
      <c r="C258" s="2"/>
      <c r="D258" s="2"/>
      <c r="E258" s="2"/>
      <c r="F258" s="2"/>
      <c r="G258" s="2"/>
      <c r="H258" s="2"/>
      <c r="I258" s="2"/>
      <c r="J258" s="2"/>
      <c r="K258" s="2"/>
      <c r="L258" s="2"/>
      <c r="M258" s="2"/>
      <c r="N258" s="2"/>
    </row>
    <row r="259" spans="1:14">
      <c r="A259" s="14"/>
      <c r="B259" s="2"/>
      <c r="C259" s="2"/>
      <c r="D259" s="2"/>
      <c r="E259" s="2"/>
      <c r="F259" s="2"/>
      <c r="G259" s="2"/>
      <c r="H259" s="2"/>
      <c r="I259" s="2"/>
      <c r="J259" s="2"/>
      <c r="K259" s="2"/>
      <c r="L259" s="2"/>
      <c r="M259" s="2"/>
      <c r="N259" s="2"/>
    </row>
    <row r="260" spans="1:14">
      <c r="A260" s="14"/>
      <c r="B260" s="2"/>
      <c r="C260" s="2"/>
      <c r="D260" s="2"/>
      <c r="E260" s="2"/>
      <c r="F260" s="2"/>
      <c r="G260" s="2"/>
      <c r="H260" s="2"/>
      <c r="I260" s="2"/>
      <c r="J260" s="2"/>
      <c r="K260" s="2"/>
      <c r="L260" s="2"/>
      <c r="M260" s="2"/>
      <c r="N260" s="2"/>
    </row>
    <row r="261" spans="1:14">
      <c r="A261" s="14"/>
      <c r="B261" s="2"/>
      <c r="C261" s="2"/>
      <c r="D261" s="2"/>
      <c r="E261" s="2"/>
      <c r="F261" s="2"/>
      <c r="G261" s="2"/>
      <c r="H261" s="2"/>
      <c r="I261" s="2"/>
      <c r="J261" s="2"/>
      <c r="K261" s="2"/>
      <c r="L261" s="2"/>
      <c r="M261" s="2"/>
      <c r="N261" s="2"/>
    </row>
    <row r="262" spans="1:14">
      <c r="A262" s="14"/>
      <c r="B262" s="2"/>
      <c r="C262" s="2"/>
      <c r="D262" s="2"/>
      <c r="E262" s="2"/>
      <c r="F262" s="2"/>
      <c r="G262" s="2"/>
      <c r="H262" s="2"/>
      <c r="I262" s="2"/>
      <c r="J262" s="2"/>
      <c r="K262" s="2"/>
      <c r="L262" s="2"/>
      <c r="M262" s="2"/>
      <c r="N262" s="2"/>
    </row>
    <row r="263" spans="1:14">
      <c r="A263" s="14"/>
      <c r="B263" s="2"/>
      <c r="C263" s="2"/>
      <c r="D263" s="2"/>
      <c r="E263" s="2"/>
      <c r="F263" s="2"/>
      <c r="G263" s="2"/>
      <c r="H263" s="2"/>
      <c r="I263" s="2"/>
      <c r="J263" s="2"/>
      <c r="K263" s="2"/>
      <c r="L263" s="2"/>
      <c r="M263" s="2"/>
      <c r="N263" s="2"/>
    </row>
    <row r="264" spans="1:14">
      <c r="A264" s="14"/>
      <c r="B264" s="2"/>
      <c r="C264" s="2"/>
      <c r="D264" s="2"/>
      <c r="E264" s="2"/>
      <c r="F264" s="2"/>
      <c r="G264" s="2"/>
      <c r="H264" s="2"/>
      <c r="I264" s="2"/>
      <c r="J264" s="2"/>
      <c r="K264" s="2"/>
      <c r="L264" s="2"/>
      <c r="M264" s="2"/>
      <c r="N264" s="2"/>
    </row>
    <row r="265" spans="1:14">
      <c r="A265" s="14"/>
      <c r="B265" s="2"/>
      <c r="C265" s="2"/>
      <c r="D265" s="2"/>
      <c r="E265" s="2"/>
      <c r="F265" s="2"/>
      <c r="G265" s="2"/>
      <c r="H265" s="2"/>
      <c r="I265" s="2"/>
      <c r="J265" s="2"/>
      <c r="K265" s="2"/>
      <c r="L265" s="2"/>
      <c r="M265" s="2"/>
      <c r="N265" s="2"/>
    </row>
    <row r="266" spans="1:14">
      <c r="A266" s="14"/>
      <c r="B266" s="2"/>
      <c r="C266" s="2"/>
      <c r="D266" s="2"/>
      <c r="E266" s="2"/>
      <c r="F266" s="2"/>
      <c r="G266" s="2"/>
      <c r="H266" s="2"/>
      <c r="I266" s="2"/>
      <c r="J266" s="2"/>
      <c r="K266" s="2"/>
      <c r="L266" s="2"/>
      <c r="M266" s="2"/>
      <c r="N266" s="2"/>
    </row>
    <row r="267" spans="1:14">
      <c r="A267" s="14"/>
      <c r="B267" s="2"/>
      <c r="C267" s="2"/>
      <c r="D267" s="2"/>
      <c r="E267" s="2"/>
      <c r="F267" s="2"/>
      <c r="G267" s="2"/>
      <c r="H267" s="2"/>
      <c r="I267" s="2"/>
      <c r="J267" s="2"/>
      <c r="K267" s="2"/>
      <c r="L267" s="2"/>
      <c r="M267" s="2"/>
      <c r="N267" s="2"/>
    </row>
    <row r="268" spans="1:14">
      <c r="A268" s="14"/>
      <c r="B268" s="2"/>
      <c r="C268" s="2"/>
      <c r="D268" s="2"/>
      <c r="E268" s="2"/>
      <c r="F268" s="2"/>
      <c r="G268" s="2"/>
      <c r="H268" s="2"/>
      <c r="I268" s="2"/>
      <c r="J268" s="2"/>
      <c r="K268" s="2"/>
      <c r="L268" s="2"/>
      <c r="M268" s="2"/>
      <c r="N268" s="2"/>
    </row>
    <row r="269" spans="1:14">
      <c r="A269" s="14"/>
      <c r="B269" s="2"/>
      <c r="C269" s="2"/>
      <c r="D269" s="2"/>
      <c r="E269" s="2"/>
      <c r="F269" s="2"/>
      <c r="G269" s="2"/>
      <c r="H269" s="2"/>
      <c r="I269" s="2"/>
      <c r="J269" s="2"/>
      <c r="K269" s="2"/>
      <c r="L269" s="2"/>
      <c r="M269" s="2"/>
      <c r="N269" s="2"/>
    </row>
    <row r="270" spans="1:14">
      <c r="A270" s="14"/>
      <c r="B270" s="2"/>
      <c r="C270" s="2"/>
      <c r="D270" s="2"/>
      <c r="E270" s="2"/>
      <c r="F270" s="2"/>
      <c r="G270" s="2"/>
      <c r="H270" s="2"/>
      <c r="I270" s="2"/>
      <c r="J270" s="2"/>
      <c r="K270" s="2"/>
      <c r="L270" s="2"/>
      <c r="M270" s="2"/>
      <c r="N270" s="2"/>
    </row>
    <row r="271" spans="1:14">
      <c r="A271" s="14"/>
      <c r="B271" s="2"/>
      <c r="C271" s="2"/>
      <c r="D271" s="2"/>
      <c r="E271" s="2"/>
      <c r="F271" s="2"/>
      <c r="G271" s="2"/>
      <c r="H271" s="2"/>
      <c r="I271" s="2"/>
      <c r="J271" s="2"/>
      <c r="K271" s="2"/>
      <c r="L271" s="2"/>
      <c r="M271" s="2"/>
      <c r="N271" s="2"/>
    </row>
    <row r="272" spans="1:14">
      <c r="A272" s="14"/>
      <c r="B272" s="2"/>
      <c r="C272" s="2"/>
      <c r="D272" s="2"/>
      <c r="E272" s="2"/>
      <c r="F272" s="2"/>
      <c r="G272" s="2"/>
      <c r="H272" s="2"/>
      <c r="I272" s="2"/>
      <c r="J272" s="2"/>
      <c r="K272" s="2"/>
      <c r="L272" s="2"/>
      <c r="M272" s="2"/>
      <c r="N272" s="2"/>
    </row>
    <row r="273" spans="1:14">
      <c r="A273" s="14"/>
      <c r="B273" s="2"/>
      <c r="C273" s="2"/>
      <c r="D273" s="2"/>
      <c r="E273" s="2"/>
      <c r="F273" s="2"/>
      <c r="G273" s="2"/>
      <c r="H273" s="2"/>
      <c r="I273" s="2"/>
      <c r="J273" s="2"/>
      <c r="K273" s="2"/>
      <c r="L273" s="2"/>
      <c r="M273" s="2"/>
      <c r="N273" s="2"/>
    </row>
    <row r="274" spans="1:14">
      <c r="A274" s="14"/>
      <c r="B274" s="2"/>
      <c r="C274" s="2"/>
      <c r="D274" s="2"/>
      <c r="E274" s="2"/>
      <c r="F274" s="2"/>
      <c r="G274" s="2"/>
      <c r="H274" s="2"/>
      <c r="I274" s="2"/>
      <c r="J274" s="2"/>
      <c r="K274" s="2"/>
      <c r="L274" s="2"/>
      <c r="M274" s="2"/>
      <c r="N274" s="2"/>
    </row>
    <row r="275" spans="1:14">
      <c r="A275" s="14"/>
      <c r="B275" s="2"/>
      <c r="C275" s="2"/>
      <c r="D275" s="2"/>
      <c r="E275" s="2"/>
      <c r="F275" s="2"/>
      <c r="G275" s="2"/>
      <c r="H275" s="2"/>
      <c r="I275" s="2"/>
      <c r="J275" s="2"/>
      <c r="K275" s="2"/>
      <c r="L275" s="2"/>
      <c r="M275" s="2"/>
      <c r="N275" s="2"/>
    </row>
    <row r="276" spans="1:14">
      <c r="A276" s="14"/>
      <c r="B276" s="2"/>
      <c r="C276" s="2"/>
      <c r="D276" s="2"/>
      <c r="E276" s="2"/>
      <c r="F276" s="2"/>
      <c r="G276" s="2"/>
      <c r="H276" s="2"/>
      <c r="I276" s="2"/>
      <c r="J276" s="2"/>
      <c r="K276" s="2"/>
      <c r="L276" s="2"/>
      <c r="M276" s="2"/>
      <c r="N276" s="2"/>
    </row>
    <row r="277" spans="1:14">
      <c r="A277" s="14"/>
      <c r="B277" s="2"/>
      <c r="C277" s="2"/>
      <c r="D277" s="2"/>
      <c r="E277" s="2"/>
      <c r="F277" s="2"/>
      <c r="G277" s="2"/>
      <c r="H277" s="2"/>
      <c r="I277" s="2"/>
      <c r="J277" s="2"/>
      <c r="K277" s="2"/>
      <c r="L277" s="2"/>
      <c r="M277" s="2"/>
      <c r="N277" s="2"/>
    </row>
    <row r="278" spans="1:14">
      <c r="A278" s="14"/>
      <c r="B278" s="2"/>
      <c r="C278" s="2"/>
      <c r="D278" s="2"/>
      <c r="E278" s="2"/>
      <c r="F278" s="2"/>
      <c r="G278" s="2"/>
      <c r="H278" s="2"/>
      <c r="I278" s="2"/>
      <c r="J278" s="2"/>
      <c r="K278" s="2"/>
      <c r="L278" s="2"/>
      <c r="M278" s="2"/>
      <c r="N278" s="2"/>
    </row>
    <row r="279" spans="1:14">
      <c r="A279" s="14"/>
      <c r="B279" s="2"/>
      <c r="C279" s="2"/>
      <c r="D279" s="2"/>
      <c r="E279" s="2"/>
      <c r="F279" s="2"/>
      <c r="G279" s="2"/>
      <c r="H279" s="2"/>
      <c r="I279" s="2"/>
      <c r="J279" s="2"/>
      <c r="K279" s="2"/>
      <c r="L279" s="2"/>
      <c r="M279" s="2"/>
      <c r="N279" s="2"/>
    </row>
    <row r="280" spans="1:14">
      <c r="A280" s="14"/>
      <c r="B280" s="2"/>
      <c r="C280" s="2"/>
      <c r="D280" s="2"/>
      <c r="E280" s="2"/>
      <c r="F280" s="2"/>
      <c r="G280" s="2"/>
      <c r="H280" s="2"/>
      <c r="I280" s="2"/>
      <c r="J280" s="2"/>
      <c r="K280" s="2"/>
      <c r="L280" s="2"/>
      <c r="M280" s="2"/>
      <c r="N280" s="2"/>
    </row>
    <row r="281" spans="1:14">
      <c r="A281" s="14"/>
      <c r="B281" s="2"/>
      <c r="C281" s="2"/>
      <c r="D281" s="2"/>
      <c r="E281" s="2"/>
      <c r="F281" s="2"/>
      <c r="G281" s="2"/>
      <c r="H281" s="2"/>
      <c r="I281" s="2"/>
      <c r="J281" s="2"/>
      <c r="K281" s="2"/>
      <c r="L281" s="2"/>
      <c r="M281" s="2"/>
      <c r="N281" s="2"/>
    </row>
    <row r="282" spans="1:14">
      <c r="A282" s="14"/>
      <c r="B282" s="2"/>
      <c r="C282" s="2"/>
      <c r="D282" s="2"/>
      <c r="E282" s="2"/>
      <c r="F282" s="2"/>
      <c r="G282" s="2"/>
      <c r="H282" s="2"/>
      <c r="I282" s="2"/>
      <c r="J282" s="2"/>
      <c r="K282" s="2"/>
      <c r="L282" s="2"/>
      <c r="M282" s="2"/>
      <c r="N282" s="2"/>
    </row>
    <row r="283" spans="1:14">
      <c r="A283" s="14"/>
      <c r="B283" s="2"/>
      <c r="C283" s="2"/>
      <c r="D283" s="2"/>
      <c r="E283" s="2"/>
      <c r="F283" s="2"/>
      <c r="G283" s="2"/>
      <c r="H283" s="2"/>
      <c r="I283" s="2"/>
      <c r="J283" s="2"/>
      <c r="K283" s="2"/>
      <c r="L283" s="2"/>
      <c r="M283" s="2"/>
      <c r="N283" s="2"/>
    </row>
    <row r="284" spans="1:14">
      <c r="A284" s="14"/>
      <c r="B284" s="2"/>
      <c r="C284" s="2"/>
      <c r="D284" s="2"/>
      <c r="E284" s="2"/>
      <c r="F284" s="2"/>
      <c r="G284" s="2"/>
      <c r="H284" s="2"/>
      <c r="I284" s="2"/>
      <c r="J284" s="2"/>
      <c r="K284" s="2"/>
      <c r="L284" s="2"/>
      <c r="M284" s="2"/>
      <c r="N284" s="2"/>
    </row>
    <row r="285" spans="1:14">
      <c r="A285" s="14"/>
      <c r="B285" s="2"/>
      <c r="C285" s="2"/>
      <c r="D285" s="2"/>
      <c r="E285" s="2"/>
      <c r="F285" s="2"/>
      <c r="G285" s="2"/>
      <c r="H285" s="2"/>
      <c r="I285" s="2"/>
      <c r="J285" s="2"/>
      <c r="K285" s="2"/>
      <c r="L285" s="2"/>
      <c r="M285" s="2"/>
      <c r="N285" s="2"/>
    </row>
    <row r="286" spans="1:14">
      <c r="A286" s="14"/>
      <c r="B286" s="2"/>
      <c r="C286" s="2"/>
      <c r="D286" s="2"/>
      <c r="E286" s="2"/>
      <c r="F286" s="2"/>
      <c r="G286" s="2"/>
      <c r="H286" s="2"/>
      <c r="I286" s="2"/>
      <c r="J286" s="2"/>
      <c r="K286" s="2"/>
      <c r="L286" s="2"/>
      <c r="M286" s="2"/>
      <c r="N286" s="2"/>
    </row>
    <row r="287" spans="1:14">
      <c r="A287" s="14"/>
      <c r="B287" s="2"/>
      <c r="C287" s="2"/>
      <c r="D287" s="2"/>
      <c r="E287" s="2"/>
      <c r="F287" s="2"/>
      <c r="G287" s="2"/>
      <c r="H287" s="2"/>
      <c r="I287" s="2"/>
      <c r="J287" s="2"/>
      <c r="K287" s="2"/>
      <c r="L287" s="2"/>
      <c r="M287" s="2"/>
      <c r="N287" s="2"/>
    </row>
    <row r="288" spans="1:14">
      <c r="A288" s="14"/>
      <c r="B288" s="2"/>
      <c r="C288" s="2"/>
      <c r="D288" s="2"/>
      <c r="E288" s="2"/>
      <c r="F288" s="2"/>
      <c r="G288" s="2"/>
      <c r="H288" s="2"/>
      <c r="I288" s="2"/>
      <c r="J288" s="2"/>
      <c r="K288" s="2"/>
      <c r="L288" s="2"/>
      <c r="M288" s="2"/>
      <c r="N288" s="2"/>
    </row>
    <row r="289" spans="1:14">
      <c r="A289" s="14"/>
      <c r="B289" s="2"/>
      <c r="C289" s="2"/>
      <c r="D289" s="2"/>
      <c r="E289" s="2"/>
      <c r="F289" s="2"/>
      <c r="G289" s="2"/>
      <c r="H289" s="2"/>
      <c r="I289" s="2"/>
      <c r="J289" s="2"/>
      <c r="K289" s="2"/>
      <c r="L289" s="2"/>
      <c r="M289" s="2"/>
      <c r="N289" s="2"/>
    </row>
    <row r="290" spans="1:14">
      <c r="A290" s="14"/>
      <c r="B290" s="2"/>
      <c r="C290" s="2"/>
      <c r="D290" s="2"/>
      <c r="E290" s="2"/>
      <c r="F290" s="2"/>
      <c r="G290" s="2"/>
      <c r="H290" s="2"/>
      <c r="I290" s="2"/>
      <c r="J290" s="2"/>
      <c r="K290" s="2"/>
      <c r="L290" s="2"/>
      <c r="M290" s="2"/>
      <c r="N290" s="2"/>
    </row>
    <row r="291" spans="1:14">
      <c r="A291" s="14"/>
      <c r="B291" s="2"/>
      <c r="C291" s="2"/>
      <c r="D291" s="2"/>
      <c r="E291" s="2"/>
      <c r="F291" s="2"/>
      <c r="G291" s="2"/>
      <c r="H291" s="2"/>
      <c r="I291" s="2"/>
      <c r="J291" s="2"/>
      <c r="K291" s="2"/>
      <c r="L291" s="2"/>
      <c r="M291" s="2"/>
      <c r="N291" s="2"/>
    </row>
    <row r="292" spans="1:14">
      <c r="A292" s="14"/>
      <c r="B292" s="2"/>
      <c r="C292" s="2"/>
      <c r="D292" s="2"/>
      <c r="E292" s="2"/>
      <c r="F292" s="2"/>
      <c r="G292" s="2"/>
      <c r="H292" s="2"/>
      <c r="I292" s="2"/>
      <c r="J292" s="2"/>
      <c r="K292" s="2"/>
      <c r="L292" s="2"/>
      <c r="M292" s="2"/>
      <c r="N292" s="2"/>
    </row>
    <row r="293" spans="1:14">
      <c r="A293" s="14"/>
      <c r="B293" s="2"/>
      <c r="C293" s="2"/>
      <c r="D293" s="2"/>
      <c r="E293" s="2"/>
      <c r="F293" s="2"/>
      <c r="G293" s="2"/>
      <c r="H293" s="2"/>
      <c r="I293" s="2"/>
      <c r="J293" s="2"/>
      <c r="K293" s="2"/>
      <c r="L293" s="2"/>
      <c r="M293" s="2"/>
      <c r="N293" s="2"/>
    </row>
    <row r="294" spans="1:14">
      <c r="A294" s="14"/>
      <c r="B294" s="2"/>
      <c r="C294" s="2"/>
      <c r="D294" s="2"/>
      <c r="E294" s="2"/>
      <c r="F294" s="2"/>
      <c r="G294" s="2"/>
      <c r="H294" s="2"/>
      <c r="I294" s="2"/>
      <c r="J294" s="2"/>
      <c r="K294" s="2"/>
      <c r="L294" s="2"/>
      <c r="M294" s="2"/>
      <c r="N294" s="2"/>
    </row>
    <row r="295" spans="1:14">
      <c r="A295" s="14"/>
      <c r="B295" s="2"/>
      <c r="C295" s="2"/>
      <c r="D295" s="2"/>
      <c r="E295" s="2"/>
      <c r="F295" s="2"/>
      <c r="G295" s="2"/>
      <c r="H295" s="2"/>
      <c r="I295" s="2"/>
      <c r="J295" s="2"/>
      <c r="K295" s="2"/>
      <c r="L295" s="2"/>
      <c r="M295" s="2"/>
      <c r="N295" s="2"/>
    </row>
    <row r="296" spans="1:14">
      <c r="A296" s="14"/>
      <c r="B296" s="2"/>
      <c r="C296" s="2"/>
      <c r="D296" s="2"/>
      <c r="E296" s="2"/>
      <c r="F296" s="2"/>
      <c r="G296" s="2"/>
      <c r="H296" s="2"/>
      <c r="I296" s="2"/>
      <c r="J296" s="2"/>
      <c r="K296" s="2"/>
      <c r="L296" s="2"/>
      <c r="M296" s="2"/>
      <c r="N296" s="2"/>
    </row>
    <row r="297" spans="1:14">
      <c r="A297" s="14"/>
      <c r="B297" s="2"/>
      <c r="C297" s="2"/>
      <c r="D297" s="2"/>
      <c r="E297" s="2"/>
      <c r="F297" s="2"/>
      <c r="G297" s="2"/>
      <c r="H297" s="2"/>
      <c r="I297" s="2"/>
      <c r="J297" s="2"/>
      <c r="K297" s="2"/>
      <c r="L297" s="2"/>
      <c r="M297" s="2"/>
      <c r="N297" s="2"/>
    </row>
    <row r="298" spans="1:14">
      <c r="A298" s="14"/>
      <c r="B298" s="2"/>
      <c r="C298" s="2"/>
      <c r="D298" s="2"/>
      <c r="E298" s="2"/>
      <c r="F298" s="2"/>
      <c r="G298" s="2"/>
      <c r="H298" s="2"/>
      <c r="I298" s="2"/>
      <c r="J298" s="2"/>
      <c r="K298" s="2"/>
      <c r="L298" s="2"/>
      <c r="M298" s="2"/>
      <c r="N298" s="2"/>
    </row>
    <row r="299" spans="1:14">
      <c r="A299" s="14"/>
      <c r="B299" s="2"/>
      <c r="C299" s="2"/>
      <c r="D299" s="2"/>
      <c r="E299" s="2"/>
      <c r="F299" s="2"/>
      <c r="G299" s="2"/>
      <c r="H299" s="2"/>
      <c r="I299" s="2"/>
      <c r="J299" s="2"/>
      <c r="K299" s="2"/>
      <c r="L299" s="2"/>
      <c r="M299" s="2"/>
      <c r="N299" s="2"/>
    </row>
    <row r="300" spans="1:14">
      <c r="A300" s="14"/>
      <c r="B300" s="2"/>
      <c r="C300" s="2"/>
      <c r="D300" s="2"/>
      <c r="E300" s="2"/>
      <c r="F300" s="2"/>
      <c r="G300" s="2"/>
      <c r="H300" s="2"/>
      <c r="I300" s="2"/>
      <c r="J300" s="2"/>
      <c r="K300" s="2"/>
      <c r="L300" s="2"/>
      <c r="M300" s="2"/>
      <c r="N300" s="2"/>
    </row>
    <row r="301" spans="1:14">
      <c r="A301" s="14"/>
      <c r="B301" s="2"/>
      <c r="C301" s="2"/>
      <c r="D301" s="2"/>
      <c r="E301" s="2"/>
      <c r="F301" s="2"/>
      <c r="G301" s="2"/>
      <c r="H301" s="2"/>
      <c r="I301" s="2"/>
      <c r="J301" s="2"/>
      <c r="K301" s="2"/>
      <c r="L301" s="2"/>
      <c r="M301" s="2"/>
      <c r="N301" s="2"/>
    </row>
    <row r="302" spans="1:14">
      <c r="A302" s="14"/>
      <c r="B302" s="2"/>
      <c r="C302" s="2"/>
      <c r="D302" s="2"/>
      <c r="E302" s="2"/>
      <c r="F302" s="2"/>
      <c r="G302" s="2"/>
      <c r="H302" s="2"/>
      <c r="I302" s="2"/>
      <c r="J302" s="2"/>
      <c r="K302" s="2"/>
      <c r="L302" s="2"/>
      <c r="M302" s="2"/>
      <c r="N302" s="2"/>
    </row>
    <row r="303" spans="1:14">
      <c r="A303" s="14"/>
      <c r="B303" s="2"/>
      <c r="C303" s="2"/>
      <c r="D303" s="2"/>
      <c r="E303" s="2"/>
      <c r="F303" s="2"/>
      <c r="G303" s="2"/>
      <c r="H303" s="2"/>
      <c r="I303" s="2"/>
      <c r="J303" s="2"/>
      <c r="K303" s="2"/>
      <c r="L303" s="2"/>
      <c r="M303" s="2"/>
      <c r="N303" s="2"/>
    </row>
    <row r="304" spans="1:14">
      <c r="A304" s="14"/>
      <c r="B304" s="2"/>
      <c r="C304" s="2"/>
      <c r="D304" s="2"/>
      <c r="E304" s="2"/>
      <c r="F304" s="2"/>
      <c r="G304" s="2"/>
      <c r="H304" s="2"/>
      <c r="I304" s="2"/>
      <c r="J304" s="2"/>
      <c r="K304" s="2"/>
      <c r="L304" s="2"/>
      <c r="M304" s="2"/>
      <c r="N304" s="2"/>
    </row>
    <row r="305" spans="1:14">
      <c r="A305" s="14"/>
      <c r="B305" s="2"/>
      <c r="C305" s="2"/>
      <c r="D305" s="2"/>
      <c r="E305" s="2"/>
      <c r="F305" s="2"/>
      <c r="G305" s="2"/>
      <c r="H305" s="2"/>
      <c r="I305" s="2"/>
      <c r="J305" s="2"/>
      <c r="K305" s="2"/>
      <c r="L305" s="2"/>
      <c r="M305" s="2"/>
      <c r="N305" s="2"/>
    </row>
    <row r="306" spans="1:14">
      <c r="A306" s="14"/>
      <c r="B306" s="2"/>
      <c r="C306" s="2"/>
      <c r="D306" s="2"/>
      <c r="E306" s="2"/>
      <c r="F306" s="2"/>
      <c r="G306" s="2"/>
      <c r="H306" s="2"/>
      <c r="I306" s="2"/>
      <c r="J306" s="2"/>
      <c r="K306" s="2"/>
      <c r="L306" s="2"/>
      <c r="M306" s="2"/>
      <c r="N306" s="2"/>
    </row>
    <row r="307" spans="1:14">
      <c r="A307" s="14"/>
      <c r="B307" s="2"/>
      <c r="C307" s="2"/>
      <c r="D307" s="2"/>
      <c r="E307" s="2"/>
      <c r="F307" s="2"/>
      <c r="G307" s="2"/>
      <c r="H307" s="2"/>
      <c r="I307" s="2"/>
      <c r="J307" s="2"/>
      <c r="K307" s="2"/>
      <c r="L307" s="2"/>
      <c r="M307" s="2"/>
      <c r="N307" s="2"/>
    </row>
    <row r="308" spans="1:14">
      <c r="A308" s="14"/>
      <c r="B308" s="2"/>
      <c r="C308" s="2"/>
      <c r="D308" s="2"/>
      <c r="E308" s="2"/>
      <c r="F308" s="2"/>
      <c r="G308" s="2"/>
      <c r="H308" s="2"/>
      <c r="I308" s="2"/>
      <c r="J308" s="2"/>
      <c r="K308" s="2"/>
      <c r="L308" s="2"/>
      <c r="M308" s="2"/>
      <c r="N308" s="2"/>
    </row>
    <row r="309" spans="1:14">
      <c r="A309" s="14"/>
      <c r="B309" s="2"/>
      <c r="C309" s="2"/>
      <c r="D309" s="2"/>
      <c r="E309" s="2"/>
      <c r="F309" s="2"/>
      <c r="G309" s="2"/>
      <c r="H309" s="2"/>
      <c r="I309" s="2"/>
      <c r="J309" s="2"/>
      <c r="K309" s="2"/>
      <c r="L309" s="2"/>
      <c r="M309" s="2"/>
      <c r="N309" s="2"/>
    </row>
    <row r="310" spans="1:14">
      <c r="A310" s="14"/>
      <c r="B310" s="2"/>
      <c r="C310" s="2"/>
      <c r="D310" s="2"/>
      <c r="E310" s="2"/>
      <c r="F310" s="2"/>
      <c r="G310" s="2"/>
      <c r="H310" s="2"/>
      <c r="I310" s="2"/>
      <c r="J310" s="2"/>
      <c r="K310" s="2"/>
      <c r="L310" s="2"/>
      <c r="M310" s="2"/>
      <c r="N310" s="2"/>
    </row>
    <row r="311" spans="1:14">
      <c r="A311" s="14"/>
      <c r="B311" s="2"/>
      <c r="C311" s="2"/>
      <c r="D311" s="2"/>
      <c r="E311" s="2"/>
      <c r="F311" s="2"/>
      <c r="G311" s="2"/>
      <c r="H311" s="2"/>
      <c r="I311" s="2"/>
      <c r="J311" s="2"/>
      <c r="K311" s="2"/>
      <c r="L311" s="2"/>
      <c r="M311" s="2"/>
      <c r="N311" s="2"/>
    </row>
    <row r="312" spans="1:14">
      <c r="A312" s="14"/>
      <c r="B312" s="2"/>
      <c r="C312" s="2"/>
      <c r="D312" s="2"/>
      <c r="E312" s="2"/>
      <c r="F312" s="2"/>
      <c r="G312" s="2"/>
      <c r="H312" s="2"/>
      <c r="I312" s="2"/>
      <c r="J312" s="2"/>
      <c r="K312" s="2"/>
      <c r="L312" s="2"/>
      <c r="M312" s="2"/>
      <c r="N312" s="2"/>
    </row>
    <row r="313" spans="1:14">
      <c r="A313" s="14"/>
      <c r="B313" s="2"/>
      <c r="C313" s="2"/>
      <c r="D313" s="2"/>
      <c r="E313" s="2"/>
      <c r="F313" s="2"/>
      <c r="G313" s="2"/>
      <c r="H313" s="2"/>
      <c r="I313" s="2"/>
      <c r="J313" s="2"/>
      <c r="K313" s="2"/>
      <c r="L313" s="2"/>
      <c r="M313" s="2"/>
      <c r="N313" s="2"/>
    </row>
    <row r="314" spans="1:14">
      <c r="A314" s="14"/>
      <c r="B314" s="2"/>
      <c r="C314" s="2"/>
      <c r="D314" s="2"/>
      <c r="E314" s="2"/>
      <c r="F314" s="2"/>
      <c r="G314" s="2"/>
      <c r="H314" s="2"/>
      <c r="I314" s="2"/>
      <c r="J314" s="2"/>
      <c r="K314" s="2"/>
      <c r="L314" s="2"/>
      <c r="M314" s="2"/>
      <c r="N314" s="2"/>
    </row>
    <row r="315" spans="1:14">
      <c r="A315" s="14"/>
      <c r="B315" s="2"/>
      <c r="C315" s="2"/>
      <c r="D315" s="2"/>
      <c r="E315" s="2"/>
      <c r="F315" s="2"/>
      <c r="G315" s="2"/>
      <c r="H315" s="2"/>
      <c r="I315" s="2"/>
      <c r="J315" s="2"/>
      <c r="K315" s="2"/>
      <c r="L315" s="2"/>
      <c r="M315" s="2"/>
      <c r="N315" s="2"/>
    </row>
    <row r="316" spans="1:14">
      <c r="A316" s="14"/>
      <c r="B316" s="2"/>
      <c r="C316" s="2"/>
      <c r="D316" s="2"/>
      <c r="E316" s="2"/>
      <c r="F316" s="2"/>
      <c r="G316" s="2"/>
      <c r="H316" s="2"/>
      <c r="I316" s="2"/>
      <c r="J316" s="2"/>
      <c r="K316" s="2"/>
      <c r="L316" s="2"/>
      <c r="M316" s="2"/>
      <c r="N316" s="2"/>
    </row>
    <row r="317" spans="1:14">
      <c r="A317" s="14"/>
      <c r="B317" s="2"/>
      <c r="C317" s="2"/>
      <c r="D317" s="2"/>
      <c r="E317" s="2"/>
      <c r="F317" s="2"/>
      <c r="G317" s="2"/>
      <c r="H317" s="2"/>
      <c r="I317" s="2"/>
      <c r="J317" s="2"/>
      <c r="K317" s="2"/>
      <c r="L317" s="2"/>
      <c r="M317" s="2"/>
      <c r="N317" s="2"/>
    </row>
    <row r="318" spans="1:14">
      <c r="A318" s="14"/>
      <c r="B318" s="2"/>
      <c r="C318" s="2"/>
      <c r="D318" s="2"/>
      <c r="E318" s="2"/>
      <c r="F318" s="2"/>
      <c r="G318" s="2"/>
      <c r="H318" s="2"/>
      <c r="I318" s="2"/>
      <c r="J318" s="2"/>
      <c r="K318" s="2"/>
      <c r="L318" s="2"/>
      <c r="M318" s="2"/>
      <c r="N318" s="2"/>
    </row>
    <row r="319" spans="1:14">
      <c r="A319" s="14"/>
      <c r="B319" s="2"/>
      <c r="C319" s="2"/>
      <c r="D319" s="2"/>
      <c r="E319" s="2"/>
      <c r="F319" s="2"/>
      <c r="G319" s="2"/>
      <c r="H319" s="2"/>
      <c r="I319" s="2"/>
      <c r="J319" s="2"/>
      <c r="K319" s="2"/>
      <c r="L319" s="2"/>
      <c r="M319" s="2"/>
      <c r="N319" s="2"/>
    </row>
    <row r="320" spans="1:14">
      <c r="A320" s="14"/>
      <c r="B320" s="2"/>
      <c r="C320" s="2"/>
      <c r="D320" s="2"/>
      <c r="E320" s="2"/>
      <c r="F320" s="2"/>
      <c r="G320" s="2"/>
      <c r="H320" s="2"/>
      <c r="I320" s="2"/>
      <c r="J320" s="2"/>
      <c r="K320" s="2"/>
      <c r="L320" s="2"/>
      <c r="M320" s="2"/>
      <c r="N320" s="2"/>
    </row>
    <row r="321" spans="1:14">
      <c r="A321" s="14"/>
      <c r="B321" s="2"/>
      <c r="C321" s="2"/>
      <c r="D321" s="2"/>
      <c r="E321" s="2"/>
      <c r="F321" s="2"/>
      <c r="G321" s="2"/>
      <c r="H321" s="2"/>
      <c r="I321" s="2"/>
      <c r="J321" s="2"/>
      <c r="K321" s="2"/>
      <c r="L321" s="2"/>
      <c r="M321" s="2"/>
      <c r="N321" s="2"/>
    </row>
    <row r="322" spans="1:14">
      <c r="A322" s="14"/>
      <c r="B322" s="2"/>
      <c r="C322" s="2"/>
      <c r="D322" s="2"/>
      <c r="E322" s="2"/>
      <c r="F322" s="2"/>
      <c r="G322" s="2"/>
      <c r="H322" s="2"/>
      <c r="I322" s="2"/>
      <c r="J322" s="2"/>
      <c r="K322" s="2"/>
      <c r="L322" s="2"/>
      <c r="M322" s="2"/>
      <c r="N322" s="2"/>
    </row>
    <row r="323" spans="1:14">
      <c r="A323" s="14"/>
      <c r="B323" s="2"/>
      <c r="C323" s="2"/>
      <c r="D323" s="2"/>
      <c r="E323" s="2"/>
      <c r="F323" s="2"/>
      <c r="G323" s="2"/>
      <c r="H323" s="2"/>
      <c r="I323" s="2"/>
      <c r="J323" s="2"/>
      <c r="K323" s="2"/>
      <c r="L323" s="2"/>
      <c r="M323" s="2"/>
      <c r="N323" s="2"/>
    </row>
    <row r="324" spans="1:14">
      <c r="A324" s="14"/>
      <c r="B324" s="2"/>
      <c r="C324" s="2"/>
      <c r="D324" s="2"/>
      <c r="E324" s="2"/>
      <c r="F324" s="2"/>
      <c r="G324" s="2"/>
      <c r="H324" s="2"/>
      <c r="I324" s="2"/>
      <c r="J324" s="2"/>
      <c r="K324" s="2"/>
      <c r="L324" s="2"/>
      <c r="M324" s="2"/>
      <c r="N324" s="2"/>
    </row>
    <row r="325" spans="1:14">
      <c r="A325" s="14"/>
      <c r="B325" s="2"/>
      <c r="C325" s="2"/>
      <c r="D325" s="2"/>
      <c r="E325" s="2"/>
      <c r="F325" s="2"/>
      <c r="G325" s="2"/>
      <c r="H325" s="2"/>
      <c r="I325" s="2"/>
      <c r="J325" s="2"/>
      <c r="K325" s="2"/>
      <c r="L325" s="2"/>
      <c r="M325" s="2"/>
      <c r="N325" s="2"/>
    </row>
    <row r="326" spans="1:14">
      <c r="A326" s="14"/>
      <c r="B326" s="2"/>
      <c r="C326" s="2"/>
      <c r="D326" s="2"/>
      <c r="E326" s="2"/>
      <c r="F326" s="2"/>
      <c r="G326" s="2"/>
      <c r="H326" s="2"/>
      <c r="I326" s="2"/>
      <c r="J326" s="2"/>
      <c r="K326" s="2"/>
      <c r="L326" s="2"/>
      <c r="M326" s="2"/>
      <c r="N326" s="2"/>
    </row>
    <row r="327" spans="1:14">
      <c r="A327" s="14"/>
      <c r="B327" s="2"/>
      <c r="C327" s="2"/>
      <c r="D327" s="2"/>
      <c r="E327" s="2"/>
      <c r="F327" s="2"/>
      <c r="G327" s="2"/>
      <c r="H327" s="2"/>
      <c r="I327" s="2"/>
      <c r="J327" s="2"/>
      <c r="K327" s="2"/>
      <c r="L327" s="2"/>
      <c r="M327" s="2"/>
      <c r="N327" s="2"/>
    </row>
    <row r="328" spans="1:14">
      <c r="A328" s="14"/>
      <c r="B328" s="2"/>
      <c r="C328" s="2"/>
      <c r="D328" s="2"/>
      <c r="E328" s="2"/>
      <c r="F328" s="2"/>
      <c r="G328" s="2"/>
      <c r="H328" s="2"/>
      <c r="I328" s="2"/>
      <c r="J328" s="2"/>
      <c r="K328" s="2"/>
      <c r="L328" s="2"/>
      <c r="M328" s="2"/>
      <c r="N328" s="2"/>
    </row>
    <row r="329" spans="1:14">
      <c r="A329" s="14"/>
      <c r="B329" s="2"/>
      <c r="C329" s="2"/>
      <c r="D329" s="2"/>
      <c r="E329" s="2"/>
      <c r="F329" s="2"/>
      <c r="G329" s="2"/>
      <c r="H329" s="2"/>
      <c r="I329" s="2"/>
      <c r="J329" s="2"/>
      <c r="K329" s="2"/>
      <c r="L329" s="2"/>
      <c r="M329" s="2"/>
      <c r="N329" s="2"/>
    </row>
    <row r="330" spans="1:14">
      <c r="A330" s="14"/>
      <c r="B330" s="2"/>
      <c r="C330" s="2"/>
      <c r="D330" s="2"/>
      <c r="E330" s="2"/>
      <c r="F330" s="2"/>
      <c r="G330" s="2"/>
      <c r="H330" s="2"/>
      <c r="I330" s="2"/>
      <c r="J330" s="2"/>
      <c r="K330" s="2"/>
      <c r="L330" s="2"/>
      <c r="M330" s="2"/>
      <c r="N330" s="2"/>
    </row>
    <row r="338" spans="1:14">
      <c r="A338" s="14"/>
      <c r="B338" s="2"/>
      <c r="C338" s="2"/>
      <c r="D338" s="2"/>
      <c r="E338" s="2"/>
      <c r="F338" s="2"/>
      <c r="G338" s="2"/>
      <c r="H338" s="2"/>
      <c r="I338" s="2"/>
      <c r="J338" s="2"/>
      <c r="K338" s="2"/>
      <c r="L338" s="2"/>
      <c r="M338" s="2"/>
      <c r="N338" s="2"/>
    </row>
    <row r="339" spans="1:14">
      <c r="A339" s="14"/>
      <c r="B339" s="2"/>
      <c r="C339" s="2"/>
      <c r="D339" s="2"/>
      <c r="E339" s="2"/>
      <c r="F339" s="2"/>
      <c r="G339" s="2"/>
      <c r="H339" s="2"/>
      <c r="I339" s="2"/>
      <c r="J339" s="2"/>
      <c r="K339" s="2"/>
      <c r="L339" s="2"/>
      <c r="M339" s="2"/>
      <c r="N339" s="2"/>
    </row>
    <row r="340" spans="1:14">
      <c r="A340" s="14"/>
      <c r="B340" s="2"/>
      <c r="C340" s="2"/>
      <c r="D340" s="2"/>
      <c r="E340" s="2"/>
      <c r="F340" s="2"/>
      <c r="G340" s="2"/>
      <c r="H340" s="2"/>
      <c r="I340" s="2"/>
      <c r="J340" s="2"/>
      <c r="K340" s="2"/>
      <c r="L340" s="2"/>
      <c r="M340" s="2"/>
      <c r="N340" s="2"/>
    </row>
    <row r="341" spans="1:14">
      <c r="A341" s="14"/>
      <c r="B341" s="2"/>
      <c r="C341" s="2"/>
      <c r="D341" s="2"/>
      <c r="E341" s="2"/>
      <c r="F341" s="2"/>
      <c r="G341" s="2"/>
      <c r="H341" s="2"/>
      <c r="I341" s="2"/>
      <c r="J341" s="2"/>
      <c r="K341" s="2"/>
      <c r="L341" s="2"/>
      <c r="M341" s="2"/>
      <c r="N341" s="2"/>
    </row>
    <row r="342" spans="1:14">
      <c r="A342" s="14"/>
      <c r="B342" s="2"/>
      <c r="C342" s="2"/>
      <c r="D342" s="2"/>
      <c r="E342" s="2"/>
      <c r="F342" s="2"/>
      <c r="G342" s="2"/>
      <c r="H342" s="2"/>
      <c r="I342" s="2"/>
      <c r="J342" s="2"/>
      <c r="K342" s="2"/>
      <c r="L342" s="2"/>
      <c r="M342" s="2"/>
      <c r="N342" s="2"/>
    </row>
    <row r="343" spans="1:14">
      <c r="A343" s="14"/>
      <c r="B343" s="2"/>
      <c r="C343" s="2"/>
      <c r="D343" s="2"/>
      <c r="E343" s="2"/>
      <c r="F343" s="2"/>
      <c r="G343" s="2"/>
      <c r="H343" s="2"/>
      <c r="I343" s="2"/>
      <c r="J343" s="2"/>
      <c r="K343" s="2"/>
      <c r="L343" s="2"/>
      <c r="M343" s="2"/>
      <c r="N343" s="2"/>
    </row>
    <row r="344" spans="1:14">
      <c r="A344" s="14"/>
      <c r="B344" s="2"/>
      <c r="C344" s="2"/>
      <c r="D344" s="2"/>
      <c r="E344" s="2"/>
      <c r="F344" s="2"/>
      <c r="G344" s="2"/>
      <c r="H344" s="2"/>
      <c r="I344" s="2"/>
      <c r="J344" s="2"/>
      <c r="K344" s="2"/>
      <c r="L344" s="2"/>
      <c r="M344" s="2"/>
      <c r="N344" s="2"/>
    </row>
    <row r="345" spans="1:14">
      <c r="A345" s="14"/>
      <c r="B345" s="2"/>
      <c r="C345" s="2"/>
      <c r="D345" s="2"/>
      <c r="E345" s="2"/>
      <c r="F345" s="2"/>
      <c r="G345" s="2"/>
      <c r="H345" s="2"/>
      <c r="I345" s="2"/>
      <c r="J345" s="2"/>
      <c r="K345" s="2"/>
      <c r="L345" s="2"/>
      <c r="M345" s="2"/>
      <c r="N345" s="2"/>
    </row>
    <row r="346" spans="1:14">
      <c r="A346" s="14"/>
      <c r="B346" s="2"/>
      <c r="C346" s="2"/>
      <c r="D346" s="2"/>
      <c r="E346" s="2"/>
      <c r="F346" s="2"/>
      <c r="G346" s="2"/>
      <c r="H346" s="2"/>
      <c r="I346" s="2"/>
      <c r="J346" s="2"/>
      <c r="K346" s="2"/>
      <c r="L346" s="2"/>
      <c r="M346" s="2"/>
      <c r="N346" s="2"/>
    </row>
    <row r="347" spans="1:14">
      <c r="A347" s="14"/>
      <c r="B347" s="2"/>
      <c r="C347" s="2"/>
      <c r="D347" s="2"/>
      <c r="E347" s="2"/>
      <c r="F347" s="2"/>
      <c r="G347" s="2"/>
      <c r="H347" s="2"/>
      <c r="I347" s="2"/>
      <c r="J347" s="2"/>
      <c r="K347" s="2"/>
      <c r="L347" s="2"/>
      <c r="M347" s="2"/>
      <c r="N347" s="2"/>
    </row>
    <row r="348" spans="1:14">
      <c r="A348" s="14"/>
      <c r="B348" s="2"/>
      <c r="C348" s="2"/>
      <c r="D348" s="2"/>
      <c r="E348" s="2"/>
      <c r="F348" s="2"/>
      <c r="G348" s="2"/>
      <c r="H348" s="2"/>
      <c r="I348" s="2"/>
      <c r="J348" s="2"/>
      <c r="K348" s="2"/>
      <c r="L348" s="2"/>
      <c r="M348" s="2"/>
      <c r="N348" s="2"/>
    </row>
    <row r="349" spans="1:14">
      <c r="A349" s="14"/>
      <c r="B349" s="2"/>
      <c r="C349" s="2"/>
      <c r="D349" s="2"/>
      <c r="E349" s="2"/>
      <c r="F349" s="2"/>
      <c r="G349" s="2"/>
      <c r="H349" s="2"/>
      <c r="I349" s="2"/>
      <c r="J349" s="2"/>
      <c r="K349" s="2"/>
      <c r="L349" s="2"/>
      <c r="M349" s="2"/>
      <c r="N349" s="2"/>
    </row>
    <row r="350" spans="1:14">
      <c r="A350" s="14"/>
      <c r="B350" s="2"/>
      <c r="C350" s="2"/>
      <c r="D350" s="2"/>
      <c r="E350" s="2"/>
      <c r="F350" s="2"/>
      <c r="G350" s="2"/>
      <c r="H350" s="2"/>
      <c r="I350" s="2"/>
      <c r="J350" s="2"/>
      <c r="K350" s="2"/>
      <c r="L350" s="2"/>
      <c r="M350" s="2"/>
      <c r="N350" s="2"/>
    </row>
    <row r="351" spans="1:14">
      <c r="A351" s="14"/>
      <c r="B351" s="2"/>
      <c r="C351" s="2"/>
      <c r="D351" s="2"/>
      <c r="E351" s="2"/>
      <c r="F351" s="2"/>
      <c r="G351" s="2"/>
      <c r="H351" s="2"/>
      <c r="I351" s="2"/>
      <c r="J351" s="2"/>
      <c r="K351" s="2"/>
      <c r="L351" s="2"/>
      <c r="M351" s="2"/>
      <c r="N351" s="2"/>
    </row>
    <row r="352" spans="1:14">
      <c r="A352" s="14"/>
      <c r="B352" s="2"/>
      <c r="C352" s="2"/>
      <c r="D352" s="2"/>
      <c r="E352" s="2"/>
      <c r="F352" s="2"/>
      <c r="G352" s="2"/>
      <c r="H352" s="2"/>
      <c r="I352" s="2"/>
      <c r="J352" s="2"/>
      <c r="K352" s="2"/>
      <c r="L352" s="2"/>
      <c r="M352" s="2"/>
      <c r="N352" s="2"/>
    </row>
    <row r="353" spans="1:14">
      <c r="A353" s="14"/>
      <c r="B353" s="2"/>
      <c r="C353" s="2"/>
      <c r="D353" s="2"/>
      <c r="E353" s="2"/>
      <c r="F353" s="2"/>
      <c r="G353" s="2"/>
      <c r="H353" s="2"/>
      <c r="I353" s="2"/>
      <c r="J353" s="2"/>
      <c r="K353" s="2"/>
      <c r="L353" s="2"/>
      <c r="M353" s="2"/>
      <c r="N353" s="2"/>
    </row>
  </sheetData>
  <mergeCells count="307">
    <mergeCell ref="H72:I72"/>
    <mergeCell ref="H73:I73"/>
    <mergeCell ref="H74:I74"/>
    <mergeCell ref="H75:I75"/>
    <mergeCell ref="H76:I76"/>
    <mergeCell ref="J72:K72"/>
    <mergeCell ref="J73:K73"/>
    <mergeCell ref="J74:K74"/>
    <mergeCell ref="J75:K75"/>
    <mergeCell ref="J76:K76"/>
    <mergeCell ref="J77:K77"/>
    <mergeCell ref="J78:K78"/>
    <mergeCell ref="J79:K79"/>
    <mergeCell ref="J80:K80"/>
    <mergeCell ref="B82:M82"/>
    <mergeCell ref="A86:G86"/>
    <mergeCell ref="K89:N89"/>
    <mergeCell ref="A105:D105"/>
    <mergeCell ref="B111:C111"/>
    <mergeCell ref="B118:C118"/>
    <mergeCell ref="A113:D113"/>
    <mergeCell ref="A120:N120"/>
    <mergeCell ref="A101:D101"/>
    <mergeCell ref="F72:G72"/>
    <mergeCell ref="F73:G73"/>
    <mergeCell ref="F74:G74"/>
    <mergeCell ref="F75:G75"/>
    <mergeCell ref="F76:G76"/>
    <mergeCell ref="F77:G77"/>
    <mergeCell ref="F78:G78"/>
    <mergeCell ref="F79:G79"/>
    <mergeCell ref="F80:G80"/>
    <mergeCell ref="D72:E72"/>
    <mergeCell ref="D73:E73"/>
    <mergeCell ref="D74:E74"/>
    <mergeCell ref="D75:E75"/>
    <mergeCell ref="D76:E76"/>
    <mergeCell ref="D77:E77"/>
    <mergeCell ref="D78:E78"/>
    <mergeCell ref="D79:E79"/>
    <mergeCell ref="D80:E80"/>
    <mergeCell ref="L78:M78"/>
    <mergeCell ref="L79:M79"/>
    <mergeCell ref="L80:M80"/>
    <mergeCell ref="B73:C73"/>
    <mergeCell ref="B74:C74"/>
    <mergeCell ref="B75:C75"/>
    <mergeCell ref="B76:C76"/>
    <mergeCell ref="B77:C77"/>
    <mergeCell ref="B78:C78"/>
    <mergeCell ref="B79:C79"/>
    <mergeCell ref="B80:C80"/>
    <mergeCell ref="H77:I77"/>
    <mergeCell ref="H78:I78"/>
    <mergeCell ref="H79:I79"/>
    <mergeCell ref="H80:I80"/>
    <mergeCell ref="H69:I69"/>
    <mergeCell ref="J69:K69"/>
    <mergeCell ref="L69:M69"/>
    <mergeCell ref="H70:I70"/>
    <mergeCell ref="J70:K70"/>
    <mergeCell ref="B70:C70"/>
    <mergeCell ref="D70:E70"/>
    <mergeCell ref="L70:M70"/>
    <mergeCell ref="L71:M71"/>
    <mergeCell ref="B71:C71"/>
    <mergeCell ref="D71:E71"/>
    <mergeCell ref="H71:I71"/>
    <mergeCell ref="J71:K71"/>
    <mergeCell ref="F70:G70"/>
    <mergeCell ref="F71:G71"/>
    <mergeCell ref="K108:M108"/>
    <mergeCell ref="K103:M103"/>
    <mergeCell ref="K104:M104"/>
    <mergeCell ref="E106:G106"/>
    <mergeCell ref="K106:M106"/>
    <mergeCell ref="D7:N7"/>
    <mergeCell ref="D8:N8"/>
    <mergeCell ref="C9:C16"/>
    <mergeCell ref="G9:N9"/>
    <mergeCell ref="G10:N10"/>
    <mergeCell ref="G11:N11"/>
    <mergeCell ref="G12:N12"/>
    <mergeCell ref="G13:N13"/>
    <mergeCell ref="G14:N14"/>
    <mergeCell ref="G15:N15"/>
    <mergeCell ref="G16:N16"/>
    <mergeCell ref="D9:F16"/>
    <mergeCell ref="B22:N22"/>
    <mergeCell ref="B23:N23"/>
    <mergeCell ref="B24:N24"/>
    <mergeCell ref="B25:N25"/>
    <mergeCell ref="B26:N26"/>
    <mergeCell ref="B27:N27"/>
    <mergeCell ref="B28:N28"/>
    <mergeCell ref="K109:M109"/>
    <mergeCell ref="E110:G110"/>
    <mergeCell ref="K110:M110"/>
    <mergeCell ref="E112:G112"/>
    <mergeCell ref="E113:G113"/>
    <mergeCell ref="E114:G114"/>
    <mergeCell ref="E115:G115"/>
    <mergeCell ref="E116:G116"/>
    <mergeCell ref="K112:M112"/>
    <mergeCell ref="K113:M113"/>
    <mergeCell ref="K114:M114"/>
    <mergeCell ref="K115:M115"/>
    <mergeCell ref="K116:M116"/>
    <mergeCell ref="A132:N132"/>
    <mergeCell ref="B55:E55"/>
    <mergeCell ref="F55:N55"/>
    <mergeCell ref="B103:C103"/>
    <mergeCell ref="H103:J103"/>
    <mergeCell ref="B104:C104"/>
    <mergeCell ref="H104:J104"/>
    <mergeCell ref="H105:J105"/>
    <mergeCell ref="E103:G103"/>
    <mergeCell ref="E104:G104"/>
    <mergeCell ref="B97:C97"/>
    <mergeCell ref="E97:J97"/>
    <mergeCell ref="K97:N97"/>
    <mergeCell ref="B92:C93"/>
    <mergeCell ref="E92:J93"/>
    <mergeCell ref="K92:N93"/>
    <mergeCell ref="E102:G102"/>
    <mergeCell ref="K102:M102"/>
    <mergeCell ref="K98:N98"/>
    <mergeCell ref="B90:C91"/>
    <mergeCell ref="K96:N96"/>
    <mergeCell ref="E105:G105"/>
    <mergeCell ref="K90:N91"/>
    <mergeCell ref="K94:N95"/>
    <mergeCell ref="A124:N124"/>
    <mergeCell ref="A125:N125"/>
    <mergeCell ref="B115:C115"/>
    <mergeCell ref="H115:J115"/>
    <mergeCell ref="B116:C116"/>
    <mergeCell ref="H116:J116"/>
    <mergeCell ref="B117:C117"/>
    <mergeCell ref="H117:J117"/>
    <mergeCell ref="B119:C119"/>
    <mergeCell ref="K119:M119"/>
    <mergeCell ref="E117:G117"/>
    <mergeCell ref="K117:M117"/>
    <mergeCell ref="B121:N121"/>
    <mergeCell ref="B122:N122"/>
    <mergeCell ref="B123:N123"/>
    <mergeCell ref="I136:M136"/>
    <mergeCell ref="D138:M140"/>
    <mergeCell ref="B138:C140"/>
    <mergeCell ref="B126:D126"/>
    <mergeCell ref="A179:N179"/>
    <mergeCell ref="A181:N181"/>
    <mergeCell ref="A155:N155"/>
    <mergeCell ref="A156:N156"/>
    <mergeCell ref="A158:N158"/>
    <mergeCell ref="A159:N159"/>
    <mergeCell ref="A160:N160"/>
    <mergeCell ref="A161:N161"/>
    <mergeCell ref="A157:N157"/>
    <mergeCell ref="A178:N178"/>
    <mergeCell ref="A180:N180"/>
    <mergeCell ref="A171:N171"/>
    <mergeCell ref="A172:N172"/>
    <mergeCell ref="A173:N173"/>
    <mergeCell ref="A174:N174"/>
    <mergeCell ref="A175:N175"/>
    <mergeCell ref="A176:N176"/>
    <mergeCell ref="A177:N177"/>
    <mergeCell ref="A153:N153"/>
    <mergeCell ref="A154:N154"/>
    <mergeCell ref="A182:N182"/>
    <mergeCell ref="A127:N127"/>
    <mergeCell ref="A129:N129"/>
    <mergeCell ref="A131:N131"/>
    <mergeCell ref="A142:N142"/>
    <mergeCell ref="A144:N144"/>
    <mergeCell ref="A145:N145"/>
    <mergeCell ref="A147:N147"/>
    <mergeCell ref="A148:N148"/>
    <mergeCell ref="A149:N149"/>
    <mergeCell ref="A150:N150"/>
    <mergeCell ref="A151:N151"/>
    <mergeCell ref="A152:N152"/>
    <mergeCell ref="A162:N162"/>
    <mergeCell ref="A163:N163"/>
    <mergeCell ref="A164:N164"/>
    <mergeCell ref="A165:N165"/>
    <mergeCell ref="A166:N166"/>
    <mergeCell ref="A167:N167"/>
    <mergeCell ref="A146:N146"/>
    <mergeCell ref="A168:N168"/>
    <mergeCell ref="A170:N170"/>
    <mergeCell ref="A133:N133"/>
    <mergeCell ref="C136:G136"/>
    <mergeCell ref="A195:N195"/>
    <mergeCell ref="A206:N206"/>
    <mergeCell ref="A201:N201"/>
    <mergeCell ref="A202:N202"/>
    <mergeCell ref="A203:N203"/>
    <mergeCell ref="A204:N204"/>
    <mergeCell ref="A205:N205"/>
    <mergeCell ref="A196:N196"/>
    <mergeCell ref="A183:N183"/>
    <mergeCell ref="A184:N184"/>
    <mergeCell ref="A199:N199"/>
    <mergeCell ref="A186:N186"/>
    <mergeCell ref="A187:N187"/>
    <mergeCell ref="A188:N188"/>
    <mergeCell ref="A189:N189"/>
    <mergeCell ref="A190:N190"/>
    <mergeCell ref="A191:N191"/>
    <mergeCell ref="A185:N185"/>
    <mergeCell ref="A192:N192"/>
    <mergeCell ref="A193:N193"/>
    <mergeCell ref="A194:N194"/>
    <mergeCell ref="A197:N197"/>
    <mergeCell ref="A198:N198"/>
    <mergeCell ref="H119:J119"/>
    <mergeCell ref="H114:J114"/>
    <mergeCell ref="B114:C114"/>
    <mergeCell ref="B106:C106"/>
    <mergeCell ref="H106:J106"/>
    <mergeCell ref="B107:C107"/>
    <mergeCell ref="B108:C108"/>
    <mergeCell ref="B109:C109"/>
    <mergeCell ref="B110:C110"/>
    <mergeCell ref="H107:J107"/>
    <mergeCell ref="H108:J108"/>
    <mergeCell ref="H109:J109"/>
    <mergeCell ref="H110:J110"/>
    <mergeCell ref="E109:G109"/>
    <mergeCell ref="E119:G119"/>
    <mergeCell ref="B112:C112"/>
    <mergeCell ref="H112:J112"/>
    <mergeCell ref="H113:J113"/>
    <mergeCell ref="E108:G108"/>
    <mergeCell ref="A2:N2"/>
    <mergeCell ref="A5:N5"/>
    <mergeCell ref="A3:N3"/>
    <mergeCell ref="A4:N4"/>
    <mergeCell ref="B60:N60"/>
    <mergeCell ref="B34:N34"/>
    <mergeCell ref="F68:G68"/>
    <mergeCell ref="B67:G67"/>
    <mergeCell ref="H67:M67"/>
    <mergeCell ref="H68:I68"/>
    <mergeCell ref="J68:K68"/>
    <mergeCell ref="L68:M68"/>
    <mergeCell ref="M21:N21"/>
    <mergeCell ref="B33:N33"/>
    <mergeCell ref="B68:C68"/>
    <mergeCell ref="D68:E68"/>
    <mergeCell ref="D17:N17"/>
    <mergeCell ref="D18:N18"/>
    <mergeCell ref="B63:E63"/>
    <mergeCell ref="B37:F37"/>
    <mergeCell ref="B29:N29"/>
    <mergeCell ref="N67:N68"/>
    <mergeCell ref="L81:M81"/>
    <mergeCell ref="B81:C81"/>
    <mergeCell ref="D81:E81"/>
    <mergeCell ref="F81:G81"/>
    <mergeCell ref="H81:I81"/>
    <mergeCell ref="B102:C102"/>
    <mergeCell ref="H102:J102"/>
    <mergeCell ref="E107:G107"/>
    <mergeCell ref="B72:C72"/>
    <mergeCell ref="B94:C95"/>
    <mergeCell ref="E94:J95"/>
    <mergeCell ref="B96:C96"/>
    <mergeCell ref="E96:J96"/>
    <mergeCell ref="B98:C98"/>
    <mergeCell ref="E98:J98"/>
    <mergeCell ref="E90:J91"/>
    <mergeCell ref="K105:M105"/>
    <mergeCell ref="K107:M107"/>
    <mergeCell ref="L72:M72"/>
    <mergeCell ref="L73:M73"/>
    <mergeCell ref="L74:M74"/>
    <mergeCell ref="L75:M75"/>
    <mergeCell ref="L76:M76"/>
    <mergeCell ref="L77:M77"/>
    <mergeCell ref="J81:K81"/>
    <mergeCell ref="B69:C69"/>
    <mergeCell ref="D69:E69"/>
    <mergeCell ref="F69:G69"/>
    <mergeCell ref="A169:N169"/>
    <mergeCell ref="A50:N50"/>
    <mergeCell ref="A43:N43"/>
    <mergeCell ref="A30:N30"/>
    <mergeCell ref="A32:N32"/>
    <mergeCell ref="A94:A97"/>
    <mergeCell ref="F56:N56"/>
    <mergeCell ref="K44:N49"/>
    <mergeCell ref="B44:C44"/>
    <mergeCell ref="B45:C45"/>
    <mergeCell ref="B46:C46"/>
    <mergeCell ref="B47:C47"/>
    <mergeCell ref="B48:C48"/>
    <mergeCell ref="B49:C49"/>
    <mergeCell ref="B61:N61"/>
    <mergeCell ref="B59:N59"/>
    <mergeCell ref="A66:N66"/>
    <mergeCell ref="A67:A68"/>
    <mergeCell ref="A88:N88"/>
    <mergeCell ref="J84:N84"/>
  </mergeCells>
  <pageMargins left="0.7" right="0.7" top="0.75" bottom="0.75" header="0.3" footer="0.3"/>
  <pageSetup paperSize="9" scale="58" fitToHeight="0" orientation="portrait" r:id="rId1"/>
  <headerFooter>
    <oddFooter xml:space="preserve">&amp;CCD91-DGATM-SH-DVH-2023 </oddFooter>
  </headerFooter>
  <rowBreaks count="3" manualBreakCount="3">
    <brk id="57" max="13" man="1"/>
    <brk id="119" max="13" man="1"/>
    <brk id="14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76200</xdr:colOff>
                    <xdr:row>6</xdr:row>
                    <xdr:rowOff>76200</xdr:rowOff>
                  </from>
                  <to>
                    <xdr:col>2</xdr:col>
                    <xdr:colOff>0</xdr:colOff>
                    <xdr:row>6</xdr:row>
                    <xdr:rowOff>295275</xdr:rowOff>
                  </to>
                </anchor>
              </controlPr>
            </control>
          </mc:Choice>
        </mc:AlternateContent>
        <mc:AlternateContent xmlns:mc="http://schemas.openxmlformats.org/markup-compatibility/2006">
          <mc:Choice Requires="x14">
            <control shapeId="1052" r:id="rId5" name="Check Box 28">
              <controlPr defaultSize="0" autoFill="0" autoLine="0" autoPict="0">
                <anchor moveWithCells="1">
                  <from>
                    <xdr:col>1</xdr:col>
                    <xdr:colOff>76200</xdr:colOff>
                    <xdr:row>7</xdr:row>
                    <xdr:rowOff>76200</xdr:rowOff>
                  </from>
                  <to>
                    <xdr:col>2</xdr:col>
                    <xdr:colOff>0</xdr:colOff>
                    <xdr:row>7</xdr:row>
                    <xdr:rowOff>295275</xdr:rowOff>
                  </to>
                </anchor>
              </controlPr>
            </control>
          </mc:Choice>
        </mc:AlternateContent>
        <mc:AlternateContent xmlns:mc="http://schemas.openxmlformats.org/markup-compatibility/2006">
          <mc:Choice Requires="x14">
            <control shapeId="1055" r:id="rId6" name="Check Box 31">
              <controlPr defaultSize="0" autoFill="0" autoLine="0" autoPict="0">
                <anchor moveWithCells="1">
                  <from>
                    <xdr:col>1</xdr:col>
                    <xdr:colOff>76200</xdr:colOff>
                    <xdr:row>8</xdr:row>
                    <xdr:rowOff>76200</xdr:rowOff>
                  </from>
                  <to>
                    <xdr:col>2</xdr:col>
                    <xdr:colOff>0</xdr:colOff>
                    <xdr:row>8</xdr:row>
                    <xdr:rowOff>295275</xdr:rowOff>
                  </to>
                </anchor>
              </controlPr>
            </control>
          </mc:Choice>
        </mc:AlternateContent>
        <mc:AlternateContent xmlns:mc="http://schemas.openxmlformats.org/markup-compatibility/2006">
          <mc:Choice Requires="x14">
            <control shapeId="1056" r:id="rId7" name="Check Box 32">
              <controlPr defaultSize="0" autoFill="0" autoLine="0" autoPict="0">
                <anchor moveWithCells="1">
                  <from>
                    <xdr:col>1</xdr:col>
                    <xdr:colOff>76200</xdr:colOff>
                    <xdr:row>9</xdr:row>
                    <xdr:rowOff>76200</xdr:rowOff>
                  </from>
                  <to>
                    <xdr:col>2</xdr:col>
                    <xdr:colOff>0</xdr:colOff>
                    <xdr:row>9</xdr:row>
                    <xdr:rowOff>295275</xdr:rowOff>
                  </to>
                </anchor>
              </controlPr>
            </control>
          </mc:Choice>
        </mc:AlternateContent>
        <mc:AlternateContent xmlns:mc="http://schemas.openxmlformats.org/markup-compatibility/2006">
          <mc:Choice Requires="x14">
            <control shapeId="1057" r:id="rId8" name="Check Box 33">
              <controlPr defaultSize="0" autoFill="0" autoLine="0" autoPict="0">
                <anchor moveWithCells="1">
                  <from>
                    <xdr:col>1</xdr:col>
                    <xdr:colOff>76200</xdr:colOff>
                    <xdr:row>10</xdr:row>
                    <xdr:rowOff>76200</xdr:rowOff>
                  </from>
                  <to>
                    <xdr:col>2</xdr:col>
                    <xdr:colOff>0</xdr:colOff>
                    <xdr:row>10</xdr:row>
                    <xdr:rowOff>295275</xdr:rowOff>
                  </to>
                </anchor>
              </controlPr>
            </control>
          </mc:Choice>
        </mc:AlternateContent>
        <mc:AlternateContent xmlns:mc="http://schemas.openxmlformats.org/markup-compatibility/2006">
          <mc:Choice Requires="x14">
            <control shapeId="1058" r:id="rId9" name="Check Box 34">
              <controlPr defaultSize="0" autoFill="0" autoLine="0" autoPict="0">
                <anchor moveWithCells="1">
                  <from>
                    <xdr:col>1</xdr:col>
                    <xdr:colOff>76200</xdr:colOff>
                    <xdr:row>11</xdr:row>
                    <xdr:rowOff>76200</xdr:rowOff>
                  </from>
                  <to>
                    <xdr:col>2</xdr:col>
                    <xdr:colOff>0</xdr:colOff>
                    <xdr:row>11</xdr:row>
                    <xdr:rowOff>295275</xdr:rowOff>
                  </to>
                </anchor>
              </controlPr>
            </control>
          </mc:Choice>
        </mc:AlternateContent>
        <mc:AlternateContent xmlns:mc="http://schemas.openxmlformats.org/markup-compatibility/2006">
          <mc:Choice Requires="x14">
            <control shapeId="1059" r:id="rId10" name="Check Box 35">
              <controlPr defaultSize="0" autoFill="0" autoLine="0" autoPict="0">
                <anchor moveWithCells="1">
                  <from>
                    <xdr:col>1</xdr:col>
                    <xdr:colOff>76200</xdr:colOff>
                    <xdr:row>12</xdr:row>
                    <xdr:rowOff>76200</xdr:rowOff>
                  </from>
                  <to>
                    <xdr:col>2</xdr:col>
                    <xdr:colOff>0</xdr:colOff>
                    <xdr:row>12</xdr:row>
                    <xdr:rowOff>295275</xdr:rowOff>
                  </to>
                </anchor>
              </controlPr>
            </control>
          </mc:Choice>
        </mc:AlternateContent>
        <mc:AlternateContent xmlns:mc="http://schemas.openxmlformats.org/markup-compatibility/2006">
          <mc:Choice Requires="x14">
            <control shapeId="1060" r:id="rId11" name="Check Box 36">
              <controlPr defaultSize="0" autoFill="0" autoLine="0" autoPict="0">
                <anchor moveWithCells="1">
                  <from>
                    <xdr:col>1</xdr:col>
                    <xdr:colOff>76200</xdr:colOff>
                    <xdr:row>13</xdr:row>
                    <xdr:rowOff>76200</xdr:rowOff>
                  </from>
                  <to>
                    <xdr:col>2</xdr:col>
                    <xdr:colOff>0</xdr:colOff>
                    <xdr:row>13</xdr:row>
                    <xdr:rowOff>295275</xdr:rowOff>
                  </to>
                </anchor>
              </controlPr>
            </control>
          </mc:Choice>
        </mc:AlternateContent>
        <mc:AlternateContent xmlns:mc="http://schemas.openxmlformats.org/markup-compatibility/2006">
          <mc:Choice Requires="x14">
            <control shapeId="1061" r:id="rId12" name="Check Box 37">
              <controlPr defaultSize="0" autoFill="0" autoLine="0" autoPict="0">
                <anchor moveWithCells="1">
                  <from>
                    <xdr:col>1</xdr:col>
                    <xdr:colOff>76200</xdr:colOff>
                    <xdr:row>14</xdr:row>
                    <xdr:rowOff>76200</xdr:rowOff>
                  </from>
                  <to>
                    <xdr:col>2</xdr:col>
                    <xdr:colOff>0</xdr:colOff>
                    <xdr:row>14</xdr:row>
                    <xdr:rowOff>295275</xdr:rowOff>
                  </to>
                </anchor>
              </controlPr>
            </control>
          </mc:Choice>
        </mc:AlternateContent>
        <mc:AlternateContent xmlns:mc="http://schemas.openxmlformats.org/markup-compatibility/2006">
          <mc:Choice Requires="x14">
            <control shapeId="1062" r:id="rId13" name="Check Box 38">
              <controlPr defaultSize="0" autoFill="0" autoLine="0" autoPict="0">
                <anchor moveWithCells="1">
                  <from>
                    <xdr:col>1</xdr:col>
                    <xdr:colOff>76200</xdr:colOff>
                    <xdr:row>15</xdr:row>
                    <xdr:rowOff>76200</xdr:rowOff>
                  </from>
                  <to>
                    <xdr:col>2</xdr:col>
                    <xdr:colOff>0</xdr:colOff>
                    <xdr:row>15</xdr:row>
                    <xdr:rowOff>295275</xdr:rowOff>
                  </to>
                </anchor>
              </controlPr>
            </control>
          </mc:Choice>
        </mc:AlternateContent>
        <mc:AlternateContent xmlns:mc="http://schemas.openxmlformats.org/markup-compatibility/2006">
          <mc:Choice Requires="x14">
            <control shapeId="1063" r:id="rId14" name="Check Box 39">
              <controlPr defaultSize="0" autoFill="0" autoLine="0" autoPict="0">
                <anchor moveWithCells="1">
                  <from>
                    <xdr:col>1</xdr:col>
                    <xdr:colOff>76200</xdr:colOff>
                    <xdr:row>16</xdr:row>
                    <xdr:rowOff>76200</xdr:rowOff>
                  </from>
                  <to>
                    <xdr:col>2</xdr:col>
                    <xdr:colOff>0</xdr:colOff>
                    <xdr:row>16</xdr:row>
                    <xdr:rowOff>295275</xdr:rowOff>
                  </to>
                </anchor>
              </controlPr>
            </control>
          </mc:Choice>
        </mc:AlternateContent>
        <mc:AlternateContent xmlns:mc="http://schemas.openxmlformats.org/markup-compatibility/2006">
          <mc:Choice Requires="x14">
            <control shapeId="1064" r:id="rId15" name="Check Box 40">
              <controlPr defaultSize="0" autoFill="0" autoLine="0" autoPict="0">
                <anchor moveWithCells="1">
                  <from>
                    <xdr:col>1</xdr:col>
                    <xdr:colOff>76200</xdr:colOff>
                    <xdr:row>17</xdr:row>
                    <xdr:rowOff>76200</xdr:rowOff>
                  </from>
                  <to>
                    <xdr:col>2</xdr:col>
                    <xdr:colOff>0</xdr:colOff>
                    <xdr:row>17</xdr:row>
                    <xdr:rowOff>295275</xdr:rowOff>
                  </to>
                </anchor>
              </controlPr>
            </control>
          </mc:Choice>
        </mc:AlternateContent>
        <mc:AlternateContent xmlns:mc="http://schemas.openxmlformats.org/markup-compatibility/2006">
          <mc:Choice Requires="x14">
            <control shapeId="1065" r:id="rId16" name="Check Box 41">
              <controlPr defaultSize="0" autoFill="0" autoLine="0" autoPict="0">
                <anchor moveWithCells="1">
                  <from>
                    <xdr:col>1</xdr:col>
                    <xdr:colOff>76200</xdr:colOff>
                    <xdr:row>20</xdr:row>
                    <xdr:rowOff>76200</xdr:rowOff>
                  </from>
                  <to>
                    <xdr:col>2</xdr:col>
                    <xdr:colOff>0</xdr:colOff>
                    <xdr:row>20</xdr:row>
                    <xdr:rowOff>295275</xdr:rowOff>
                  </to>
                </anchor>
              </controlPr>
            </control>
          </mc:Choice>
        </mc:AlternateContent>
        <mc:AlternateContent xmlns:mc="http://schemas.openxmlformats.org/markup-compatibility/2006">
          <mc:Choice Requires="x14">
            <control shapeId="1066" r:id="rId17" name="Check Box 42">
              <controlPr defaultSize="0" autoFill="0" autoLine="0" autoPict="0">
                <anchor moveWithCells="1">
                  <from>
                    <xdr:col>4</xdr:col>
                    <xdr:colOff>76200</xdr:colOff>
                    <xdr:row>20</xdr:row>
                    <xdr:rowOff>76200</xdr:rowOff>
                  </from>
                  <to>
                    <xdr:col>5</xdr:col>
                    <xdr:colOff>0</xdr:colOff>
                    <xdr:row>20</xdr:row>
                    <xdr:rowOff>295275</xdr:rowOff>
                  </to>
                </anchor>
              </controlPr>
            </control>
          </mc:Choice>
        </mc:AlternateContent>
        <mc:AlternateContent xmlns:mc="http://schemas.openxmlformats.org/markup-compatibility/2006">
          <mc:Choice Requires="x14">
            <control shapeId="1067" r:id="rId18" name="Check Box 43">
              <controlPr defaultSize="0" autoFill="0" autoLine="0" autoPict="0">
                <anchor moveWithCells="1">
                  <from>
                    <xdr:col>7</xdr:col>
                    <xdr:colOff>76200</xdr:colOff>
                    <xdr:row>20</xdr:row>
                    <xdr:rowOff>76200</xdr:rowOff>
                  </from>
                  <to>
                    <xdr:col>7</xdr:col>
                    <xdr:colOff>381000</xdr:colOff>
                    <xdr:row>20</xdr:row>
                    <xdr:rowOff>295275</xdr:rowOff>
                  </to>
                </anchor>
              </controlPr>
            </control>
          </mc:Choice>
        </mc:AlternateContent>
        <mc:AlternateContent xmlns:mc="http://schemas.openxmlformats.org/markup-compatibility/2006">
          <mc:Choice Requires="x14">
            <control shapeId="1068" r:id="rId19" name="Check Box 44">
              <controlPr defaultSize="0" autoFill="0" autoLine="0" autoPict="0">
                <anchor moveWithCells="1">
                  <from>
                    <xdr:col>10</xdr:col>
                    <xdr:colOff>76200</xdr:colOff>
                    <xdr:row>20</xdr:row>
                    <xdr:rowOff>76200</xdr:rowOff>
                  </from>
                  <to>
                    <xdr:col>11</xdr:col>
                    <xdr:colOff>38100</xdr:colOff>
                    <xdr:row>20</xdr:row>
                    <xdr:rowOff>295275</xdr:rowOff>
                  </to>
                </anchor>
              </controlPr>
            </control>
          </mc:Choice>
        </mc:AlternateContent>
        <mc:AlternateContent xmlns:mc="http://schemas.openxmlformats.org/markup-compatibility/2006">
          <mc:Choice Requires="x14">
            <control shapeId="1069" r:id="rId20" name="Check Box 45">
              <controlPr defaultSize="0" autoFill="0" autoLine="0" autoPict="0">
                <anchor moveWithCells="1">
                  <from>
                    <xdr:col>1</xdr:col>
                    <xdr:colOff>66675</xdr:colOff>
                    <xdr:row>34</xdr:row>
                    <xdr:rowOff>57150</xdr:rowOff>
                  </from>
                  <to>
                    <xdr:col>1</xdr:col>
                    <xdr:colOff>371475</xdr:colOff>
                    <xdr:row>34</xdr:row>
                    <xdr:rowOff>276225</xdr:rowOff>
                  </to>
                </anchor>
              </controlPr>
            </control>
          </mc:Choice>
        </mc:AlternateContent>
        <mc:AlternateContent xmlns:mc="http://schemas.openxmlformats.org/markup-compatibility/2006">
          <mc:Choice Requires="x14">
            <control shapeId="1070" r:id="rId21" name="Check Box 46">
              <controlPr defaultSize="0" autoFill="0" autoLine="0" autoPict="0">
                <anchor moveWithCells="1">
                  <from>
                    <xdr:col>1</xdr:col>
                    <xdr:colOff>76200</xdr:colOff>
                    <xdr:row>35</xdr:row>
                    <xdr:rowOff>95250</xdr:rowOff>
                  </from>
                  <to>
                    <xdr:col>2</xdr:col>
                    <xdr:colOff>0</xdr:colOff>
                    <xdr:row>35</xdr:row>
                    <xdr:rowOff>361950</xdr:rowOff>
                  </to>
                </anchor>
              </controlPr>
            </control>
          </mc:Choice>
        </mc:AlternateContent>
        <mc:AlternateContent xmlns:mc="http://schemas.openxmlformats.org/markup-compatibility/2006">
          <mc:Choice Requires="x14">
            <control shapeId="1071" r:id="rId22" name="Check Box 47">
              <controlPr defaultSize="0" autoFill="0" autoLine="0" autoPict="0">
                <anchor moveWithCells="1">
                  <from>
                    <xdr:col>1</xdr:col>
                    <xdr:colOff>66675</xdr:colOff>
                    <xdr:row>37</xdr:row>
                    <xdr:rowOff>133350</xdr:rowOff>
                  </from>
                  <to>
                    <xdr:col>1</xdr:col>
                    <xdr:colOff>371475</xdr:colOff>
                    <xdr:row>37</xdr:row>
                    <xdr:rowOff>447675</xdr:rowOff>
                  </to>
                </anchor>
              </controlPr>
            </control>
          </mc:Choice>
        </mc:AlternateContent>
        <mc:AlternateContent xmlns:mc="http://schemas.openxmlformats.org/markup-compatibility/2006">
          <mc:Choice Requires="x14">
            <control shapeId="1075" r:id="rId23" name="Check Box 51">
              <controlPr defaultSize="0" autoFill="0" autoLine="0" autoPict="0">
                <anchor moveWithCells="1">
                  <from>
                    <xdr:col>1</xdr:col>
                    <xdr:colOff>85725</xdr:colOff>
                    <xdr:row>38</xdr:row>
                    <xdr:rowOff>123825</xdr:rowOff>
                  </from>
                  <to>
                    <xdr:col>2</xdr:col>
                    <xdr:colOff>9525</xdr:colOff>
                    <xdr:row>38</xdr:row>
                    <xdr:rowOff>342900</xdr:rowOff>
                  </to>
                </anchor>
              </controlPr>
            </control>
          </mc:Choice>
        </mc:AlternateContent>
        <mc:AlternateContent xmlns:mc="http://schemas.openxmlformats.org/markup-compatibility/2006">
          <mc:Choice Requires="x14">
            <control shapeId="1076" r:id="rId24" name="Check Box 52">
              <controlPr defaultSize="0" autoFill="0" autoLine="0" autoPict="0">
                <anchor moveWithCells="1">
                  <from>
                    <xdr:col>1</xdr:col>
                    <xdr:colOff>66675</xdr:colOff>
                    <xdr:row>39</xdr:row>
                    <xdr:rowOff>57150</xdr:rowOff>
                  </from>
                  <to>
                    <xdr:col>1</xdr:col>
                    <xdr:colOff>371475</xdr:colOff>
                    <xdr:row>39</xdr:row>
                    <xdr:rowOff>276225</xdr:rowOff>
                  </to>
                </anchor>
              </controlPr>
            </control>
          </mc:Choice>
        </mc:AlternateContent>
        <mc:AlternateContent xmlns:mc="http://schemas.openxmlformats.org/markup-compatibility/2006">
          <mc:Choice Requires="x14">
            <control shapeId="1077" r:id="rId25" name="Check Box 53">
              <controlPr defaultSize="0" autoFill="0" autoLine="0" autoPict="0">
                <anchor moveWithCells="1">
                  <from>
                    <xdr:col>1</xdr:col>
                    <xdr:colOff>66675</xdr:colOff>
                    <xdr:row>40</xdr:row>
                    <xdr:rowOff>57150</xdr:rowOff>
                  </from>
                  <to>
                    <xdr:col>1</xdr:col>
                    <xdr:colOff>371475</xdr:colOff>
                    <xdr:row>40</xdr:row>
                    <xdr:rowOff>276225</xdr:rowOff>
                  </to>
                </anchor>
              </controlPr>
            </control>
          </mc:Choice>
        </mc:AlternateContent>
        <mc:AlternateContent xmlns:mc="http://schemas.openxmlformats.org/markup-compatibility/2006">
          <mc:Choice Requires="x14">
            <control shapeId="1078" r:id="rId26" name="Check Box 54">
              <controlPr defaultSize="0" autoFill="0" autoLine="0" autoPict="0">
                <anchor moveWithCells="1">
                  <from>
                    <xdr:col>4</xdr:col>
                    <xdr:colOff>66675</xdr:colOff>
                    <xdr:row>34</xdr:row>
                    <xdr:rowOff>57150</xdr:rowOff>
                  </from>
                  <to>
                    <xdr:col>4</xdr:col>
                    <xdr:colOff>371475</xdr:colOff>
                    <xdr:row>34</xdr:row>
                    <xdr:rowOff>276225</xdr:rowOff>
                  </to>
                </anchor>
              </controlPr>
            </control>
          </mc:Choice>
        </mc:AlternateContent>
        <mc:AlternateContent xmlns:mc="http://schemas.openxmlformats.org/markup-compatibility/2006">
          <mc:Choice Requires="x14">
            <control shapeId="1079" r:id="rId27" name="Check Box 55">
              <controlPr defaultSize="0" autoFill="0" autoLine="0" autoPict="0">
                <anchor moveWithCells="1">
                  <from>
                    <xdr:col>4</xdr:col>
                    <xdr:colOff>66675</xdr:colOff>
                    <xdr:row>35</xdr:row>
                    <xdr:rowOff>66675</xdr:rowOff>
                  </from>
                  <to>
                    <xdr:col>5</xdr:col>
                    <xdr:colOff>0</xdr:colOff>
                    <xdr:row>35</xdr:row>
                    <xdr:rowOff>361950</xdr:rowOff>
                  </to>
                </anchor>
              </controlPr>
            </control>
          </mc:Choice>
        </mc:AlternateContent>
        <mc:AlternateContent xmlns:mc="http://schemas.openxmlformats.org/markup-compatibility/2006">
          <mc:Choice Requires="x14">
            <control shapeId="1081" r:id="rId28" name="Check Box 57">
              <controlPr defaultSize="0" autoFill="0" autoLine="0" autoPict="0">
                <anchor moveWithCells="1">
                  <from>
                    <xdr:col>4</xdr:col>
                    <xdr:colOff>57150</xdr:colOff>
                    <xdr:row>37</xdr:row>
                    <xdr:rowOff>142875</xdr:rowOff>
                  </from>
                  <to>
                    <xdr:col>4</xdr:col>
                    <xdr:colOff>361950</xdr:colOff>
                    <xdr:row>37</xdr:row>
                    <xdr:rowOff>476250</xdr:rowOff>
                  </to>
                </anchor>
              </controlPr>
            </control>
          </mc:Choice>
        </mc:AlternateContent>
        <mc:AlternateContent xmlns:mc="http://schemas.openxmlformats.org/markup-compatibility/2006">
          <mc:Choice Requires="x14">
            <control shapeId="1082" r:id="rId29" name="Check Box 58">
              <controlPr defaultSize="0" autoFill="0" autoLine="0" autoPict="0">
                <anchor moveWithCells="1">
                  <from>
                    <xdr:col>4</xdr:col>
                    <xdr:colOff>66675</xdr:colOff>
                    <xdr:row>38</xdr:row>
                    <xdr:rowOff>57150</xdr:rowOff>
                  </from>
                  <to>
                    <xdr:col>4</xdr:col>
                    <xdr:colOff>371475</xdr:colOff>
                    <xdr:row>38</xdr:row>
                    <xdr:rowOff>276225</xdr:rowOff>
                  </to>
                </anchor>
              </controlPr>
            </control>
          </mc:Choice>
        </mc:AlternateContent>
        <mc:AlternateContent xmlns:mc="http://schemas.openxmlformats.org/markup-compatibility/2006">
          <mc:Choice Requires="x14">
            <control shapeId="1083" r:id="rId30" name="Check Box 59">
              <controlPr defaultSize="0" autoFill="0" autoLine="0" autoPict="0">
                <anchor moveWithCells="1">
                  <from>
                    <xdr:col>4</xdr:col>
                    <xdr:colOff>66675</xdr:colOff>
                    <xdr:row>39</xdr:row>
                    <xdr:rowOff>57150</xdr:rowOff>
                  </from>
                  <to>
                    <xdr:col>4</xdr:col>
                    <xdr:colOff>371475</xdr:colOff>
                    <xdr:row>39</xdr:row>
                    <xdr:rowOff>276225</xdr:rowOff>
                  </to>
                </anchor>
              </controlPr>
            </control>
          </mc:Choice>
        </mc:AlternateContent>
        <mc:AlternateContent xmlns:mc="http://schemas.openxmlformats.org/markup-compatibility/2006">
          <mc:Choice Requires="x14">
            <control shapeId="1084" r:id="rId31" name="Check Box 60">
              <controlPr defaultSize="0" autoFill="0" autoLine="0" autoPict="0">
                <anchor moveWithCells="1">
                  <from>
                    <xdr:col>4</xdr:col>
                    <xdr:colOff>66675</xdr:colOff>
                    <xdr:row>40</xdr:row>
                    <xdr:rowOff>57150</xdr:rowOff>
                  </from>
                  <to>
                    <xdr:col>4</xdr:col>
                    <xdr:colOff>371475</xdr:colOff>
                    <xdr:row>40</xdr:row>
                    <xdr:rowOff>276225</xdr:rowOff>
                  </to>
                </anchor>
              </controlPr>
            </control>
          </mc:Choice>
        </mc:AlternateContent>
        <mc:AlternateContent xmlns:mc="http://schemas.openxmlformats.org/markup-compatibility/2006">
          <mc:Choice Requires="x14">
            <control shapeId="1085" r:id="rId32" name="Check Box 61">
              <controlPr defaultSize="0" autoFill="0" autoLine="0" autoPict="0">
                <anchor moveWithCells="1">
                  <from>
                    <xdr:col>1</xdr:col>
                    <xdr:colOff>95250</xdr:colOff>
                    <xdr:row>53</xdr:row>
                    <xdr:rowOff>9525</xdr:rowOff>
                  </from>
                  <to>
                    <xdr:col>2</xdr:col>
                    <xdr:colOff>19050</xdr:colOff>
                    <xdr:row>53</xdr:row>
                    <xdr:rowOff>228600</xdr:rowOff>
                  </to>
                </anchor>
              </controlPr>
            </control>
          </mc:Choice>
        </mc:AlternateContent>
        <mc:AlternateContent xmlns:mc="http://schemas.openxmlformats.org/markup-compatibility/2006">
          <mc:Choice Requires="x14">
            <control shapeId="1086" r:id="rId33" name="Check Box 62">
              <controlPr defaultSize="0" autoFill="0" autoLine="0" autoPict="0">
                <anchor moveWithCells="1">
                  <from>
                    <xdr:col>4</xdr:col>
                    <xdr:colOff>47625</xdr:colOff>
                    <xdr:row>53</xdr:row>
                    <xdr:rowOff>9525</xdr:rowOff>
                  </from>
                  <to>
                    <xdr:col>4</xdr:col>
                    <xdr:colOff>352425</xdr:colOff>
                    <xdr:row>53</xdr:row>
                    <xdr:rowOff>228600</xdr:rowOff>
                  </to>
                </anchor>
              </controlPr>
            </control>
          </mc:Choice>
        </mc:AlternateContent>
        <mc:AlternateContent xmlns:mc="http://schemas.openxmlformats.org/markup-compatibility/2006">
          <mc:Choice Requires="x14">
            <control shapeId="1087" r:id="rId34" name="Check Box 63">
              <controlPr defaultSize="0" autoFill="0" autoLine="0" autoPict="0">
                <anchor moveWithCells="1">
                  <from>
                    <xdr:col>1</xdr:col>
                    <xdr:colOff>76200</xdr:colOff>
                    <xdr:row>63</xdr:row>
                    <xdr:rowOff>38100</xdr:rowOff>
                  </from>
                  <to>
                    <xdr:col>2</xdr:col>
                    <xdr:colOff>0</xdr:colOff>
                    <xdr:row>63</xdr:row>
                    <xdr:rowOff>257175</xdr:rowOff>
                  </to>
                </anchor>
              </controlPr>
            </control>
          </mc:Choice>
        </mc:AlternateContent>
        <mc:AlternateContent xmlns:mc="http://schemas.openxmlformats.org/markup-compatibility/2006">
          <mc:Choice Requires="x14">
            <control shapeId="1089" r:id="rId35" name="Check Box 65">
              <controlPr defaultSize="0" autoFill="0" autoLine="0" autoPict="0">
                <anchor moveWithCells="1">
                  <from>
                    <xdr:col>4</xdr:col>
                    <xdr:colOff>66675</xdr:colOff>
                    <xdr:row>63</xdr:row>
                    <xdr:rowOff>57150</xdr:rowOff>
                  </from>
                  <to>
                    <xdr:col>4</xdr:col>
                    <xdr:colOff>371475</xdr:colOff>
                    <xdr:row>63</xdr:row>
                    <xdr:rowOff>276225</xdr:rowOff>
                  </to>
                </anchor>
              </controlPr>
            </control>
          </mc:Choice>
        </mc:AlternateContent>
        <mc:AlternateContent xmlns:mc="http://schemas.openxmlformats.org/markup-compatibility/2006">
          <mc:Choice Requires="x14">
            <control shapeId="1090" r:id="rId36" name="Check Box 66">
              <controlPr defaultSize="0" autoFill="0" autoLine="0" autoPict="0">
                <anchor moveWithCells="1">
                  <from>
                    <xdr:col>1</xdr:col>
                    <xdr:colOff>85725</xdr:colOff>
                    <xdr:row>83</xdr:row>
                    <xdr:rowOff>9525</xdr:rowOff>
                  </from>
                  <to>
                    <xdr:col>1</xdr:col>
                    <xdr:colOff>304800</xdr:colOff>
                    <xdr:row>84</xdr:row>
                    <xdr:rowOff>0</xdr:rowOff>
                  </to>
                </anchor>
              </controlPr>
            </control>
          </mc:Choice>
        </mc:AlternateContent>
        <mc:AlternateContent xmlns:mc="http://schemas.openxmlformats.org/markup-compatibility/2006">
          <mc:Choice Requires="x14">
            <control shapeId="1092" r:id="rId37" name="Check Box 68">
              <controlPr defaultSize="0" autoFill="0" autoLine="0" autoPict="0">
                <anchor moveWithCells="1">
                  <from>
                    <xdr:col>4</xdr:col>
                    <xdr:colOff>85725</xdr:colOff>
                    <xdr:row>83</xdr:row>
                    <xdr:rowOff>9525</xdr:rowOff>
                  </from>
                  <to>
                    <xdr:col>4</xdr:col>
                    <xdr:colOff>304800</xdr:colOff>
                    <xdr:row>84</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11.42578125"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11.42578125"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3E6842A005112449555C53634B63FA2" ma:contentTypeVersion="3" ma:contentTypeDescription="Crée un document." ma:contentTypeScope="" ma:versionID="f8287427c987ce0795c7b40aca0e6358">
  <xsd:schema xmlns:xsd="http://www.w3.org/2001/XMLSchema" xmlns:xs="http://www.w3.org/2001/XMLSchema" xmlns:p="http://schemas.microsoft.com/office/2006/metadata/properties" xmlns:ns2="7487b599-c76b-4bd2-b00d-d62b38efc55a" targetNamespace="http://schemas.microsoft.com/office/2006/metadata/properties" ma:root="true" ma:fieldsID="fbdd57051e6176e26d73d484b5906b17" ns2:_="">
    <xsd:import namespace="7487b599-c76b-4bd2-b00d-d62b38efc55a"/>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87b599-c76b-4bd2-b00d-d62b38efc5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20B3186-B521-43AE-BD76-7A9C7B2C37AF}"/>
</file>

<file path=customXml/itemProps2.xml><?xml version="1.0" encoding="utf-8"?>
<ds:datastoreItem xmlns:ds="http://schemas.openxmlformats.org/officeDocument/2006/customXml" ds:itemID="{81129274-6E10-48EB-8516-E85FAC3D188D}"/>
</file>

<file path=customXml/itemProps3.xml><?xml version="1.0" encoding="utf-8"?>
<ds:datastoreItem xmlns:ds="http://schemas.openxmlformats.org/officeDocument/2006/customXml" ds:itemID="{C2DC5E87-750D-49A6-B495-310A73A1CB80}"/>
</file>

<file path=docProps/app.xml><?xml version="1.0" encoding="utf-8"?>
<Properties xmlns="http://schemas.openxmlformats.org/officeDocument/2006/extended-properties" xmlns:vt="http://schemas.openxmlformats.org/officeDocument/2006/docPropsVTypes">
  <Application>Microsoft Excel Online</Application>
  <Manager/>
  <Company>CG91</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Sylvie LEBAUD</dc:creator>
  <cp:keywords/>
  <dc:description/>
  <cp:lastModifiedBy>Pierre Le</cp:lastModifiedBy>
  <cp:revision/>
  <dcterms:created xsi:type="dcterms:W3CDTF">2017-12-11T10:18:32Z</dcterms:created>
  <dcterms:modified xsi:type="dcterms:W3CDTF">2023-10-27T10:41:51Z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0x010100E3E6842A005112449555C53634B63FA2</vt:lpwstr>
  </property>
</Properties>
</file>